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6720"/>
  </bookViews>
  <sheets>
    <sheet name="Dynamic Bond" sheetId="1" r:id="rId1"/>
    <sheet name="Liquid Fund" sheetId="2" r:id="rId2"/>
    <sheet name="Focused Equity" sheetId="3" r:id="rId3"/>
    <sheet name="Quant Fund" sheetId="4" r:id="rId4"/>
    <sheet name="ELSS Nifty 50 Tax Saver Index" sheetId="5" r:id="rId5"/>
  </sheets>
  <definedNames>
    <definedName name="_xlnm._FilterDatabase" localSheetId="0" hidden="1">'Dynamic Bond'!$A$1:$B$1</definedName>
    <definedName name="_xlnm._FilterDatabase" localSheetId="1" hidden="1">'Liquid Fund'!$B$4:$H$54</definedName>
    <definedName name="JR_PAGE_ANCHOR_0_1">'Dynamic Bond'!$A$1</definedName>
    <definedName name="JR_PAGE_ANCHOR_0_2">'Liquid Fund'!$A$1</definedName>
    <definedName name="JR_PAGE_ANCHOR_0_3">'Focused Equity'!$A$1</definedName>
    <definedName name="JR_PAGE_ANCHOR_0_4">'Quant Fund'!$A$1</definedName>
    <definedName name="JR_PAGE_ANCHOR_0_5">'ELSS Nifty 50 Tax Saver Index'!$A$1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8" i="1" l="1"/>
</calcChain>
</file>

<file path=xl/sharedStrings.xml><?xml version="1.0" encoding="utf-8"?>
<sst xmlns="http://schemas.openxmlformats.org/spreadsheetml/2006/main" count="879" uniqueCount="538">
  <si>
    <t>Monthly Portfolio Statement as on May 31,2023</t>
  </si>
  <si>
    <t>Name of the Instrument</t>
  </si>
  <si>
    <t>ISIN</t>
  </si>
  <si>
    <t>Industry / Rating</t>
  </si>
  <si>
    <t>Quantity</t>
  </si>
  <si>
    <t>Market/Fair Value(Rs. in Lacs)</t>
  </si>
  <si>
    <t>Rounded % to Net Assets</t>
  </si>
  <si>
    <t>YTM</t>
  </si>
  <si>
    <t xml:space="preserve">REIT/InvIT Instruments </t>
  </si>
  <si>
    <t>(a) Listed / awaiting listing on Stock Exchanges</t>
  </si>
  <si>
    <t>EOPR01</t>
  </si>
  <si>
    <t>Embassy Office Parks REIT</t>
  </si>
  <si>
    <t>INE041025011</t>
  </si>
  <si>
    <t>Realty</t>
  </si>
  <si>
    <t>PIIT01</t>
  </si>
  <si>
    <t>Powergrid Infrastructure Investment Trust</t>
  </si>
  <si>
    <t>INE0GGX23010</t>
  </si>
  <si>
    <t>Power</t>
  </si>
  <si>
    <t>Sub Total</t>
  </si>
  <si>
    <t>(b) Unlisted</t>
  </si>
  <si>
    <t>NIL</t>
  </si>
  <si>
    <t>Total</t>
  </si>
  <si>
    <t>Debt Instruments</t>
  </si>
  <si>
    <t>(a) Listed / awaiting listing on Stock Exchange</t>
  </si>
  <si>
    <t>GOI4584</t>
  </si>
  <si>
    <t>7.26% Government of India (22/08/2032)</t>
  </si>
  <si>
    <t>IN0020220060</t>
  </si>
  <si>
    <t>SOVEREIGN</t>
  </si>
  <si>
    <t>GOI4900</t>
  </si>
  <si>
    <t>7.41% Government of India (19/12/2036)</t>
  </si>
  <si>
    <t>IN0020220102</t>
  </si>
  <si>
    <t>GOI3734</t>
  </si>
  <si>
    <t>6.54% Government of India (17/01/2032)</t>
  </si>
  <si>
    <t>IN0020210244</t>
  </si>
  <si>
    <t>MEBP22</t>
  </si>
  <si>
    <t>6.6861% Mindspace Business Parks REIT (17/05/2024) **</t>
  </si>
  <si>
    <t>INE0CCU07033</t>
  </si>
  <si>
    <t>CRISIL AAA</t>
  </si>
  <si>
    <t>RPAT30</t>
  </si>
  <si>
    <t>6.75% Sikka Ports and Terminals Limited (22/04/2026) **</t>
  </si>
  <si>
    <t>INE941D07208</t>
  </si>
  <si>
    <t>RUPL36</t>
  </si>
  <si>
    <t>6.4% Jamnagar Utilities &amp; Power Private Limited (29/09/2026) **</t>
  </si>
  <si>
    <t>INE936D07174</t>
  </si>
  <si>
    <t>GOI4976</t>
  </si>
  <si>
    <t>7.26% Government of India (06/02/2033)</t>
  </si>
  <si>
    <t>IN0020220151</t>
  </si>
  <si>
    <t>GOI4366</t>
  </si>
  <si>
    <t>7.1% Government of India (18/04/2029)</t>
  </si>
  <si>
    <t>IN0020220011</t>
  </si>
  <si>
    <t>LICH647</t>
  </si>
  <si>
    <t>8.025% LIC Housing Finance Limited (23/03/2033) **</t>
  </si>
  <si>
    <t>INE115A07QH6</t>
  </si>
  <si>
    <t>GOI4979</t>
  </si>
  <si>
    <t>7.64% State Government Securities (08/02/2033)</t>
  </si>
  <si>
    <t>IN2120220065</t>
  </si>
  <si>
    <t>GOI4978</t>
  </si>
  <si>
    <t>7.6% State Government Securities (08/02/2035)</t>
  </si>
  <si>
    <t>IN1520220220</t>
  </si>
  <si>
    <t>GOI4485</t>
  </si>
  <si>
    <t>7.38% Government of India (20/06/2027)</t>
  </si>
  <si>
    <t>IN0020220037</t>
  </si>
  <si>
    <t>HDFC1200</t>
  </si>
  <si>
    <t>7.8% Housing Development Finance Corporation Limited (06/09/2032) **</t>
  </si>
  <si>
    <t>INE001A07TP5</t>
  </si>
  <si>
    <t>LICH637</t>
  </si>
  <si>
    <t>7.8% LIC Housing Finance Limited (22/12/2027)</t>
  </si>
  <si>
    <t>INE115A07QC7</t>
  </si>
  <si>
    <t>HDBF304</t>
  </si>
  <si>
    <t>8.04% HDB Financial Services Limited (25/02/2026) **</t>
  </si>
  <si>
    <t>INE756I07EL8</t>
  </si>
  <si>
    <t>HDFC1134</t>
  </si>
  <si>
    <t>5.78% Housing Development Finance Corporation Limited (25/11/2025) **</t>
  </si>
  <si>
    <t>INE001A07ST9</t>
  </si>
  <si>
    <t>GOI4449</t>
  </si>
  <si>
    <t>7.54% Government of India (23/05/2036)</t>
  </si>
  <si>
    <t>IN0020220029</t>
  </si>
  <si>
    <t>GOI5018</t>
  </si>
  <si>
    <t>7.71% State Government Securities (08/03/2034)</t>
  </si>
  <si>
    <t>IN1520220279</t>
  </si>
  <si>
    <t>GOI5002</t>
  </si>
  <si>
    <t>7.71% State Government Securities (01/03/2033)</t>
  </si>
  <si>
    <t>IN1520220253</t>
  </si>
  <si>
    <t>SHTR492</t>
  </si>
  <si>
    <t>9% Shriram Finance Limited (24/06/2024) **</t>
  </si>
  <si>
    <t>INE721A07RJ5</t>
  </si>
  <si>
    <t>CRISIL AA+</t>
  </si>
  <si>
    <t>IGIF26</t>
  </si>
  <si>
    <t>8.4% India Grid Trust InvIT Fund (14/06/2023) **</t>
  </si>
  <si>
    <t>INE219X07090</t>
  </si>
  <si>
    <t>GOI5045</t>
  </si>
  <si>
    <t>7.74% State Government Securities (23/03/2043)</t>
  </si>
  <si>
    <t>IN2120220131</t>
  </si>
  <si>
    <t>GOI5006</t>
  </si>
  <si>
    <t>7.74% State Government Securities (01/03/2033)</t>
  </si>
  <si>
    <t>IN2220220189</t>
  </si>
  <si>
    <t>GOI4995</t>
  </si>
  <si>
    <t>7.66% State Government Securities (22/02/2030)</t>
  </si>
  <si>
    <t>IN1520220246</t>
  </si>
  <si>
    <t>GOI1984</t>
  </si>
  <si>
    <t>7.69% State Government Securities (20/12/2027)</t>
  </si>
  <si>
    <t>IN1520170144</t>
  </si>
  <si>
    <t>CHOL941</t>
  </si>
  <si>
    <t>7.38% Cholamandalam Investment and Finance Company Ltd (31/07/2024) **</t>
  </si>
  <si>
    <t>INE121A07PN4</t>
  </si>
  <si>
    <t>ICRA AA+</t>
  </si>
  <si>
    <t>BKBA286</t>
  </si>
  <si>
    <t>8.99% Bank of Baroda (18/12/2024) **</t>
  </si>
  <si>
    <t>INE028A08182</t>
  </si>
  <si>
    <t>(b) Privately placed / Unlisted</t>
  </si>
  <si>
    <t>TREPS / Reverse Repo</t>
  </si>
  <si>
    <t>TRP_010623</t>
  </si>
  <si>
    <t xml:space="preserve"> </t>
  </si>
  <si>
    <t>Net Receivables / (Payables)</t>
  </si>
  <si>
    <t>GRAND TOTAL</t>
  </si>
  <si>
    <t>**  Thinly Traded / Non Traded Security</t>
  </si>
  <si>
    <t>Rating</t>
  </si>
  <si>
    <t>RECL389</t>
  </si>
  <si>
    <t>6.8% REC Limited (30/06/2023) **</t>
  </si>
  <si>
    <t>INE020B08CN2</t>
  </si>
  <si>
    <t>Money Market Instruments</t>
  </si>
  <si>
    <t>Certificate of Deposit</t>
  </si>
  <si>
    <t>UTIB1260</t>
  </si>
  <si>
    <t>Axis Bank Limited (07/06/2023) ** #</t>
  </si>
  <si>
    <t>INE238AD6165</t>
  </si>
  <si>
    <t>CRISIL A1+</t>
  </si>
  <si>
    <t>BKBA363</t>
  </si>
  <si>
    <t>Bank of Baroda (09/06/2023) #</t>
  </si>
  <si>
    <t>INE028A16DB3</t>
  </si>
  <si>
    <t>FITCH A1+</t>
  </si>
  <si>
    <t>KMBK787</t>
  </si>
  <si>
    <t>Kotak Mahindra Bank Limited (26/06/2023) ** #</t>
  </si>
  <si>
    <t>INE237A162P3</t>
  </si>
  <si>
    <t>IDBK478</t>
  </si>
  <si>
    <t>IDFC First Bank Limited (29/06/2023) ** #</t>
  </si>
  <si>
    <t>INE092T16UO6</t>
  </si>
  <si>
    <t>HDFB819</t>
  </si>
  <si>
    <t>HDFC Bank Limited (17/07/2023) #</t>
  </si>
  <si>
    <t>INE040A16DH5</t>
  </si>
  <si>
    <t>CARE A1+</t>
  </si>
  <si>
    <t>UTIB1284</t>
  </si>
  <si>
    <t>Axis Bank Limited (19/07/2023) ** #</t>
  </si>
  <si>
    <t>INE238AD6041</t>
  </si>
  <si>
    <t>CANB863</t>
  </si>
  <si>
    <t>Canara Bank (27/07/2023) ** #</t>
  </si>
  <si>
    <t>INE476A16TU0</t>
  </si>
  <si>
    <t>CANB905</t>
  </si>
  <si>
    <t>Canara Bank (07/08/2023) ** #</t>
  </si>
  <si>
    <t>INE476A16VK7</t>
  </si>
  <si>
    <t>HDFB820</t>
  </si>
  <si>
    <t>HDFC Bank Limited (11/08/2023) ** #</t>
  </si>
  <si>
    <t>INE040A16DJ1</t>
  </si>
  <si>
    <t>PUBA988</t>
  </si>
  <si>
    <t>Punjab National Bank (17/08/2023) ** #</t>
  </si>
  <si>
    <t>INE160A16NJ6</t>
  </si>
  <si>
    <t>ICRA A1+</t>
  </si>
  <si>
    <t>Commercial Paper</t>
  </si>
  <si>
    <t>LICH641</t>
  </si>
  <si>
    <t>LIC Housing Finance Limited (20/07/2023) **</t>
  </si>
  <si>
    <t>INE115A14EG0</t>
  </si>
  <si>
    <t>NTPC244</t>
  </si>
  <si>
    <t>NTPC Limited (31/07/2023) **</t>
  </si>
  <si>
    <t>INE733E14BL8</t>
  </si>
  <si>
    <t>NBAR694</t>
  </si>
  <si>
    <t>National Bank For Agriculture and Rural Development (07/06/2023) **</t>
  </si>
  <si>
    <t>INE261F14JJ4</t>
  </si>
  <si>
    <t>RIND439</t>
  </si>
  <si>
    <t>Reliance Industries Limited (16/06/2023) **</t>
  </si>
  <si>
    <t>INE002A14JV8</t>
  </si>
  <si>
    <t>LICH648</t>
  </si>
  <si>
    <t>LIC Housing Finance Limited (12/07/2023) **</t>
  </si>
  <si>
    <t>INE115A14EA3</t>
  </si>
  <si>
    <t>BAFL844</t>
  </si>
  <si>
    <t>Bajaj Finance Limited (13/07/2023) **</t>
  </si>
  <si>
    <t>INE296A14UQ3</t>
  </si>
  <si>
    <t>NEFL244</t>
  </si>
  <si>
    <t>Network18 Media &amp; Investments Limited (25/07/2023) **</t>
  </si>
  <si>
    <t>INE870H14QA2</t>
  </si>
  <si>
    <t>HDFC1195</t>
  </si>
  <si>
    <t>Housing Development Finance Corporation Limited (25/07/2023) **</t>
  </si>
  <si>
    <t>INE001A14ZE2</t>
  </si>
  <si>
    <t>ENAM246</t>
  </si>
  <si>
    <t>Axis Finance Limited (27/07/2023) **</t>
  </si>
  <si>
    <t>INE891K14MC7</t>
  </si>
  <si>
    <t>TCFS663</t>
  </si>
  <si>
    <t>Tata Capital Financial Services Limited (31/07/2023) **</t>
  </si>
  <si>
    <t>INE306N14WD7</t>
  </si>
  <si>
    <t>Treasury Bill</t>
  </si>
  <si>
    <t>TBIL2143</t>
  </si>
  <si>
    <t>182 Days Tbill (MD 22/06/2023)</t>
  </si>
  <si>
    <t>IN002022Y393</t>
  </si>
  <si>
    <t>TBIL2195</t>
  </si>
  <si>
    <t>91 Days Tbill (MD 27/07/2023)</t>
  </si>
  <si>
    <t>IN002023X047</t>
  </si>
  <si>
    <t>TBIL2156</t>
  </si>
  <si>
    <t>182 Days Tbill (MD 28/07/2023)</t>
  </si>
  <si>
    <t>IN002022Y443</t>
  </si>
  <si>
    <t>#  Unlisted Security</t>
  </si>
  <si>
    <t>Industry</t>
  </si>
  <si>
    <t>Equity &amp; Equity related</t>
  </si>
  <si>
    <t>IBCL05</t>
  </si>
  <si>
    <t>ICICI Bank Limited</t>
  </si>
  <si>
    <t>INE090A01021</t>
  </si>
  <si>
    <t>Banks</t>
  </si>
  <si>
    <t>HDFB03</t>
  </si>
  <si>
    <t>HDFC Bank Limited</t>
  </si>
  <si>
    <t>INE040A01034</t>
  </si>
  <si>
    <t>UTIB02</t>
  </si>
  <si>
    <t>Axis Bank Limited</t>
  </si>
  <si>
    <t>INE238A01034</t>
  </si>
  <si>
    <t>INFS02</t>
  </si>
  <si>
    <t>Infosys Limited</t>
  </si>
  <si>
    <t>INE009A01021</t>
  </si>
  <si>
    <t>IT - Software</t>
  </si>
  <si>
    <t>LARS02</t>
  </si>
  <si>
    <t>Larsen &amp; Toubro Limited</t>
  </si>
  <si>
    <t>INE018A01030</t>
  </si>
  <si>
    <t>Construction</t>
  </si>
  <si>
    <t>BTVL02</t>
  </si>
  <si>
    <t>Bharti Airtel Limited</t>
  </si>
  <si>
    <t>INE397D01024</t>
  </si>
  <si>
    <t>Telecom - Services</t>
  </si>
  <si>
    <t>TELC03</t>
  </si>
  <si>
    <t>Tata Motors Limited</t>
  </si>
  <si>
    <t>INE155A01022</t>
  </si>
  <si>
    <t>Automobiles</t>
  </si>
  <si>
    <t>SONB01</t>
  </si>
  <si>
    <t>Sona BLW Precision Forgings Limited</t>
  </si>
  <si>
    <t>INE073K01018</t>
  </si>
  <si>
    <t>Auto Components</t>
  </si>
  <si>
    <t>SBAI02</t>
  </si>
  <si>
    <t>State Bank of India</t>
  </si>
  <si>
    <t>INE062A01020</t>
  </si>
  <si>
    <t>KCUL02</t>
  </si>
  <si>
    <t>Cummins India Limited</t>
  </si>
  <si>
    <t>INE298A01020</t>
  </si>
  <si>
    <t>Industrial Products</t>
  </si>
  <si>
    <t>DPIL01</t>
  </si>
  <si>
    <t>Data Patterns (India) Limited</t>
  </si>
  <si>
    <t>INE0IX101010</t>
  </si>
  <si>
    <t>Aerospace &amp; Defense</t>
  </si>
  <si>
    <t>INEN02</t>
  </si>
  <si>
    <t>Cyient Limited</t>
  </si>
  <si>
    <t>INE136B01020</t>
  </si>
  <si>
    <t>IT - Services</t>
  </si>
  <si>
    <t>CPIL02</t>
  </si>
  <si>
    <t>CCL Products (India) Limited</t>
  </si>
  <si>
    <t>INE421D01022</t>
  </si>
  <si>
    <t>Agricultural Food &amp; other Products</t>
  </si>
  <si>
    <t>NTPC01</t>
  </si>
  <si>
    <t>NTPC Limited</t>
  </si>
  <si>
    <t>INE733E01010</t>
  </si>
  <si>
    <t>BTUL02</t>
  </si>
  <si>
    <t>APL Apollo Tubes Limited</t>
  </si>
  <si>
    <t>INE702C01027</t>
  </si>
  <si>
    <t>MSUW01</t>
  </si>
  <si>
    <t>Motherson Sumi Wiring India Limited</t>
  </si>
  <si>
    <t>INE0FS801015</t>
  </si>
  <si>
    <t>CHOL02</t>
  </si>
  <si>
    <t>Cholamandalam Investment and Finance Company Ltd</t>
  </si>
  <si>
    <t>INE121A01024</t>
  </si>
  <si>
    <t>Finance</t>
  </si>
  <si>
    <t>HLEL02</t>
  </si>
  <si>
    <t>Hindustan Unilever Limited</t>
  </si>
  <si>
    <t>INE030A01027</t>
  </si>
  <si>
    <t>Diversified FMCG</t>
  </si>
  <si>
    <t>LTIL01</t>
  </si>
  <si>
    <t>LTIMindtree Limited</t>
  </si>
  <si>
    <t>INE214T01019</t>
  </si>
  <si>
    <t>MAHE01</t>
  </si>
  <si>
    <t>Max Healthcare Institute Limited</t>
  </si>
  <si>
    <t>INE027H01010</t>
  </si>
  <si>
    <t>Healthcare Services</t>
  </si>
  <si>
    <t>SRFL01</t>
  </si>
  <si>
    <t>SRF Limited</t>
  </si>
  <si>
    <t>INE647A01010</t>
  </si>
  <si>
    <t>Chemicals &amp; Petrochemicals</t>
  </si>
  <si>
    <t>SUMI01</t>
  </si>
  <si>
    <t>Sumitomo Chemical India Limited</t>
  </si>
  <si>
    <t>INE258G01013</t>
  </si>
  <si>
    <t>Fertilizers &amp; Agrochemicals</t>
  </si>
  <si>
    <t>CGCE01</t>
  </si>
  <si>
    <t>Crompton Greaves Consumer Electricals Limited</t>
  </si>
  <si>
    <t>INE299U01018</t>
  </si>
  <si>
    <t>Consumer Durables</t>
  </si>
  <si>
    <t>AMPL02</t>
  </si>
  <si>
    <t>Astra Microwave Products Limited</t>
  </si>
  <si>
    <t>INE386C01029</t>
  </si>
  <si>
    <t>COAL01</t>
  </si>
  <si>
    <t>Coal India Limited</t>
  </si>
  <si>
    <t>INE522F01014</t>
  </si>
  <si>
    <t>Consumable Fuels</t>
  </si>
  <si>
    <t>VIPI02</t>
  </si>
  <si>
    <t>VIP Industries Limited</t>
  </si>
  <si>
    <t>INE054A01027</t>
  </si>
  <si>
    <t>DIVI02</t>
  </si>
  <si>
    <t>Divi's Laboratories Limited</t>
  </si>
  <si>
    <t>INE361B01024</t>
  </si>
  <si>
    <t>Pharmaceuticals &amp; Biotechnology</t>
  </si>
  <si>
    <t>NMDC01</t>
  </si>
  <si>
    <t>NMDC Limited</t>
  </si>
  <si>
    <t>INE584A01023</t>
  </si>
  <si>
    <t>Minerals &amp; Mining</t>
  </si>
  <si>
    <t>AUHF01</t>
  </si>
  <si>
    <t>Aavas Financiers Limited</t>
  </si>
  <si>
    <t>INE216P01012</t>
  </si>
  <si>
    <t>SANE01</t>
  </si>
  <si>
    <t>Sansera Engineering Limited</t>
  </si>
  <si>
    <t>INE953O01021</t>
  </si>
  <si>
    <t>BTVL03</t>
  </si>
  <si>
    <t>IN9397D01014</t>
  </si>
  <si>
    <t>GCPL02</t>
  </si>
  <si>
    <t>Godrej Consumer Products Limited</t>
  </si>
  <si>
    <t>INE102D01028</t>
  </si>
  <si>
    <t>Personal Products</t>
  </si>
  <si>
    <t>SAEL02</t>
  </si>
  <si>
    <t>TVS Motor Company Limited</t>
  </si>
  <si>
    <t>INE494B01023</t>
  </si>
  <si>
    <t>HDLI01</t>
  </si>
  <si>
    <t>HDFC Life Insurance Company Limited</t>
  </si>
  <si>
    <t>INE795G01014</t>
  </si>
  <si>
    <t>Insurance</t>
  </si>
  <si>
    <t>HDAM01</t>
  </si>
  <si>
    <t>HDFC Asset Management Company Limited</t>
  </si>
  <si>
    <t>INE127D01025</t>
  </si>
  <si>
    <t>Capital Markets</t>
  </si>
  <si>
    <t>TOPH02</t>
  </si>
  <si>
    <t>Torrent Pharmaceuticals Limited</t>
  </si>
  <si>
    <t>INE685A01028</t>
  </si>
  <si>
    <t>MUFL01</t>
  </si>
  <si>
    <t>Muthoot Finance Limited</t>
  </si>
  <si>
    <t>INE414G01012</t>
  </si>
  <si>
    <t>BHEL02</t>
  </si>
  <si>
    <t>Bharat Electronics Limited</t>
  </si>
  <si>
    <t>INE263A01024</t>
  </si>
  <si>
    <t>PSYL01</t>
  </si>
  <si>
    <t>Persistent Systems Limited</t>
  </si>
  <si>
    <t>INE262H01013</t>
  </si>
  <si>
    <t>SLIF01</t>
  </si>
  <si>
    <t>SBI Life Insurance Company Limited</t>
  </si>
  <si>
    <t>INE123W01016</t>
  </si>
  <si>
    <t>HCLT02</t>
  </si>
  <si>
    <t>HCL Technologies Limited</t>
  </si>
  <si>
    <t>INE860A01027</t>
  </si>
  <si>
    <t>PFCL01</t>
  </si>
  <si>
    <t>Power Finance Corporation Limited</t>
  </si>
  <si>
    <t>INE134E01011</t>
  </si>
  <si>
    <t>RELC01</t>
  </si>
  <si>
    <t>REC Limited</t>
  </si>
  <si>
    <t>INE020B01018</t>
  </si>
  <si>
    <t>HALT01</t>
  </si>
  <si>
    <t>Hindustan Aeronautics Limited</t>
  </si>
  <si>
    <t>INE066F01012</t>
  </si>
  <si>
    <t>ITCL02</t>
  </si>
  <si>
    <t>ITC Limited</t>
  </si>
  <si>
    <t>INE154A01025</t>
  </si>
  <si>
    <t>SHCE01</t>
  </si>
  <si>
    <t>Shree Cement Limited</t>
  </si>
  <si>
    <t>INE070A01015</t>
  </si>
  <si>
    <t>Cement &amp; Cement Products</t>
  </si>
  <si>
    <t>YESB03</t>
  </si>
  <si>
    <t>Yes Bank Limited</t>
  </si>
  <si>
    <t>INE528G01035</t>
  </si>
  <si>
    <t>BALN01</t>
  </si>
  <si>
    <t>Bajaj Auto Limited</t>
  </si>
  <si>
    <t>INE917I01010</t>
  </si>
  <si>
    <t>BRIT03</t>
  </si>
  <si>
    <t>Britannia Industries Limited</t>
  </si>
  <si>
    <t>INE216A01030</t>
  </si>
  <si>
    <t>Food Products</t>
  </si>
  <si>
    <t>BPCL01</t>
  </si>
  <si>
    <t>Bharat Petroleum Corporation Limited</t>
  </si>
  <si>
    <t>INE029A01011</t>
  </si>
  <si>
    <t>Petroleum Products</t>
  </si>
  <si>
    <t>SUPI02</t>
  </si>
  <si>
    <t>Supreme Industries Limited</t>
  </si>
  <si>
    <t>INE195A01028</t>
  </si>
  <si>
    <t>NEST01</t>
  </si>
  <si>
    <t>Nestle India Limited</t>
  </si>
  <si>
    <t>INE239A01016</t>
  </si>
  <si>
    <t>BHFO02</t>
  </si>
  <si>
    <t>Bharat Forge Limited</t>
  </si>
  <si>
    <t>INE465A01025</t>
  </si>
  <si>
    <t>PGCI01</t>
  </si>
  <si>
    <t>Power Grid Corporation of India Limited</t>
  </si>
  <si>
    <t>INE752E01010</t>
  </si>
  <si>
    <t>BOOT01</t>
  </si>
  <si>
    <t>Abbott India Limited</t>
  </si>
  <si>
    <t>INE358A01014</t>
  </si>
  <si>
    <t>IGAS02</t>
  </si>
  <si>
    <t>Indraprastha Gas Limited</t>
  </si>
  <si>
    <t>INE203G01027</t>
  </si>
  <si>
    <t>Gas</t>
  </si>
  <si>
    <t>CHEL02</t>
  </si>
  <si>
    <t>Zydus Lifesciences Limited</t>
  </si>
  <si>
    <t>INE010B01027</t>
  </si>
  <si>
    <t>PLNG01</t>
  </si>
  <si>
    <t>Petronet LNG Limited</t>
  </si>
  <si>
    <t>INE347G01014</t>
  </si>
  <si>
    <t>PIIN03</t>
  </si>
  <si>
    <t>PI Industries Limited</t>
  </si>
  <si>
    <t>INE603J01030</t>
  </si>
  <si>
    <t>ILOM01</t>
  </si>
  <si>
    <t>ICICI Lombard General Insurance Company Limited</t>
  </si>
  <si>
    <t>INE765G01017</t>
  </si>
  <si>
    <t>RIND01</t>
  </si>
  <si>
    <t>Reliance Industries Limited</t>
  </si>
  <si>
    <t>INE002A01018</t>
  </si>
  <si>
    <t>HDFC03</t>
  </si>
  <si>
    <t>Housing Development Finance Corporation Limited</t>
  </si>
  <si>
    <t>INE001A01036</t>
  </si>
  <si>
    <t>TCSL01</t>
  </si>
  <si>
    <t>Tata Consultancy Services Limited</t>
  </si>
  <si>
    <t>INE467B01029</t>
  </si>
  <si>
    <t>KOMA02</t>
  </si>
  <si>
    <t>Kotak Mahindra Bank Limited</t>
  </si>
  <si>
    <t>INE237A01028</t>
  </si>
  <si>
    <t>BAFL02</t>
  </si>
  <si>
    <t>Bajaj Finance Limited</t>
  </si>
  <si>
    <t>INE296A01024</t>
  </si>
  <si>
    <t>ASPA02</t>
  </si>
  <si>
    <t>Asian Paints Limited</t>
  </si>
  <si>
    <t>INE021A01026</t>
  </si>
  <si>
    <t>MAUD01</t>
  </si>
  <si>
    <t>Maruti Suzuki India Limited</t>
  </si>
  <si>
    <t>INE585B01010</t>
  </si>
  <si>
    <t>MAHI02</t>
  </si>
  <si>
    <t>Mahindra &amp; Mahindra Limited</t>
  </si>
  <si>
    <t>INE101A01026</t>
  </si>
  <si>
    <t>TWAT02</t>
  </si>
  <si>
    <t>Titan Company Limited</t>
  </si>
  <si>
    <t>INE280A01028</t>
  </si>
  <si>
    <t>SPIL03</t>
  </si>
  <si>
    <t>Sun Pharmaceutical Industries Limited</t>
  </si>
  <si>
    <t>INE044A01036</t>
  </si>
  <si>
    <t>ULCC01</t>
  </si>
  <si>
    <t>UltraTech Cement Limited</t>
  </si>
  <si>
    <t>INE481G01011</t>
  </si>
  <si>
    <t>TISC03</t>
  </si>
  <si>
    <t>Tata Steel Limited</t>
  </si>
  <si>
    <t>INE081A01020</t>
  </si>
  <si>
    <t>Ferrous Metals</t>
  </si>
  <si>
    <t>IIBL01</t>
  </si>
  <si>
    <t>IndusInd Bank Limited</t>
  </si>
  <si>
    <t>INE095A01012</t>
  </si>
  <si>
    <t>BFSL02</t>
  </si>
  <si>
    <t>Bajaj Finserv Limited</t>
  </si>
  <si>
    <t>INE918I01026</t>
  </si>
  <si>
    <t>TEMA02</t>
  </si>
  <si>
    <t>Tech Mahindra Limited</t>
  </si>
  <si>
    <t>INE669C01036</t>
  </si>
  <si>
    <t>ADAN02</t>
  </si>
  <si>
    <t>Adani Enterprises Limited</t>
  </si>
  <si>
    <t>INE423A01024</t>
  </si>
  <si>
    <t>Metals &amp; Minerals Trading</t>
  </si>
  <si>
    <t>JVSL04</t>
  </si>
  <si>
    <t>JSW Steel Limited</t>
  </si>
  <si>
    <t>INE019A01038</t>
  </si>
  <si>
    <t>GRAS02</t>
  </si>
  <si>
    <t>Grasim Industries Limited</t>
  </si>
  <si>
    <t>INE047A01021</t>
  </si>
  <si>
    <t>ONGC02</t>
  </si>
  <si>
    <t>Oil &amp; Natural Gas Corporation Limited</t>
  </si>
  <si>
    <t>INE213A01029</t>
  </si>
  <si>
    <t>Oil</t>
  </si>
  <si>
    <t>WIPR02</t>
  </si>
  <si>
    <t>Wipro Limited</t>
  </si>
  <si>
    <t>INE075A01022</t>
  </si>
  <si>
    <t>HINI02</t>
  </si>
  <si>
    <t>Hindalco Industries Limited</t>
  </si>
  <si>
    <t>INE038A01020</t>
  </si>
  <si>
    <t>Non - Ferrous Metals</t>
  </si>
  <si>
    <t>MUND02</t>
  </si>
  <si>
    <t>Adani Ports and Special Economic Zone Limited</t>
  </si>
  <si>
    <t>INE742F01042</t>
  </si>
  <si>
    <t>Transport Infrastructure</t>
  </si>
  <si>
    <t>DRRL02</t>
  </si>
  <si>
    <t>Dr. Reddy's Laboratories Limited</t>
  </si>
  <si>
    <t>INE089A01023</t>
  </si>
  <si>
    <t>EIML02</t>
  </si>
  <si>
    <t>Eicher Motors Limited</t>
  </si>
  <si>
    <t>INE066A01021</t>
  </si>
  <si>
    <t>CIPL03</t>
  </si>
  <si>
    <t>Cipla Limited</t>
  </si>
  <si>
    <t>INE059A01026</t>
  </si>
  <si>
    <t>TTEA02</t>
  </si>
  <si>
    <t>Tata Consumer Products Limited</t>
  </si>
  <si>
    <t>INE192A01025</t>
  </si>
  <si>
    <t>APOL02</t>
  </si>
  <si>
    <t>Apollo Hospitals Enterprise Limited</t>
  </si>
  <si>
    <t>INE437A01024</t>
  </si>
  <si>
    <t>HERO02</t>
  </si>
  <si>
    <t>Hero MotoCorp Limited</t>
  </si>
  <si>
    <t>INE158A01026</t>
  </si>
  <si>
    <t>SECH03</t>
  </si>
  <si>
    <t>UPL Limited</t>
  </si>
  <si>
    <t>INE628A01036</t>
  </si>
  <si>
    <t>TREPS</t>
  </si>
  <si>
    <t>360 ONE Dynamic Bond Fund (Formerly known as IIFL Dynamic Bond Fund)</t>
  </si>
  <si>
    <t>360 ONE Focused Equity Fund (Formerly known as IIFL Focused Equity Fund)</t>
  </si>
  <si>
    <t>360 ONE QUANT FUND (Formerly known as IIFL QUANT FUND)</t>
  </si>
  <si>
    <t>360 ONE ELSS Nifty 50 Tax Saver Index Fund(Formerly known as IIFL ELSS Nifty 50 Tax Saver Index Fund)</t>
  </si>
  <si>
    <t>360 ONE Liquid Fund (Formerly known as IIFL Liquid Fund)</t>
  </si>
  <si>
    <t>Tier 1 &amp; 2 Bonds Disclosure as on 31 May 2023</t>
  </si>
  <si>
    <t>BONDS</t>
  </si>
  <si>
    <t>Yield till Maturity*</t>
  </si>
  <si>
    <t>Maturity (as per SEBI guidelines*)</t>
  </si>
  <si>
    <t>Yield till Call</t>
  </si>
  <si>
    <t>Yield to Call Maturity</t>
  </si>
  <si>
    <t>8.99% Bank of Baroda - NCD - M - Perpetual - 18-Dec-2099 - Call - 18-Dec-2024</t>
  </si>
  <si>
    <t>18-12-2119</t>
  </si>
  <si>
    <t>(*) Twenty years from the date of allotment for Tier1 bonds and at maturity if before 20 years in case of Tier2 bonds</t>
  </si>
  <si>
    <t xml:space="preserve">Disclosure Portfolio YTM for Debt Schemes </t>
  </si>
  <si>
    <t>Scheme Name :</t>
  </si>
  <si>
    <t>Description (if any)</t>
  </si>
  <si>
    <t>Annualised Portfolio YTM* :</t>
  </si>
  <si>
    <r>
      <t> </t>
    </r>
    <r>
      <rPr>
        <sz val="11"/>
        <color theme="1"/>
        <rFont val="Book Antiqua"/>
        <family val="1"/>
      </rPr>
      <t>7.3803</t>
    </r>
  </si>
  <si>
    <t>Macaulay Duration</t>
  </si>
  <si>
    <r>
      <t>5.4235</t>
    </r>
    <r>
      <rPr>
        <sz val="11"/>
        <color rgb="FF000000"/>
        <rFont val="Book Antiqua"/>
        <family val="1"/>
      </rPr>
      <t> </t>
    </r>
  </si>
  <si>
    <t>Residual Maturity</t>
  </si>
  <si>
    <r>
      <t> </t>
    </r>
    <r>
      <rPr>
        <sz val="11"/>
        <color theme="1"/>
        <rFont val="Book Antiqua"/>
        <family val="1"/>
      </rPr>
      <t>7.858</t>
    </r>
  </si>
  <si>
    <t xml:space="preserve">As on (Date) </t>
  </si>
  <si>
    <r>
      <t> </t>
    </r>
    <r>
      <rPr>
        <sz val="11"/>
        <color theme="1"/>
        <rFont val="Book Antiqua"/>
        <family val="1"/>
      </rPr>
      <t>6.7377</t>
    </r>
  </si>
  <si>
    <r>
      <t> </t>
    </r>
    <r>
      <rPr>
        <sz val="11"/>
        <color theme="1"/>
        <rFont val="Book Antiqua"/>
        <family val="1"/>
      </rPr>
      <t>0.0924</t>
    </r>
  </si>
  <si>
    <r>
      <t> </t>
    </r>
    <r>
      <rPr>
        <sz val="11"/>
        <color theme="1"/>
        <rFont val="Book Antiqua"/>
        <family val="1"/>
      </rPr>
      <t>0.0931</t>
    </r>
  </si>
  <si>
    <t>Risk-o-meter:</t>
  </si>
  <si>
    <t>This product is suitable for investors who are seeking*</t>
  </si>
  <si>
    <t>Income and long term gains</t>
  </si>
  <si>
    <t>Investment in a range of debt and money market instruments of various maturities.</t>
  </si>
  <si>
    <t>*Investors should consult their financial advisers if in doubt about whether the product is suitable for them.</t>
  </si>
  <si>
    <t>Income over short term horizon</t>
  </si>
  <si>
    <t>Investments in money market and short term debt instruments, with maturity not exceeding 91 days.</t>
  </si>
  <si>
    <t>*Investors should consult their financial advisors if in doubt about whether the product is suitable for them.</t>
  </si>
  <si>
    <t>Capital appreciation over long term;</t>
  </si>
  <si>
    <t>Investment predominantly in equity and equity related instruments;</t>
  </si>
  <si>
    <t>capital appreciation over long term;</t>
  </si>
  <si>
    <t>Investment predominantly in equity and equity related instruments selected based on quant model</t>
  </si>
  <si>
    <t>Investment in stocks comprising the Nifty 50 Index in the same proportion as in the index to achieve returns equivalent to the Total Returns Index of Nifty 50 Index, subject to tracking errorwhile offering deduction under Section 80C of IT Act, 1961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</si>
</sst>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numFmts>
  <fonts count="21">
    <font>
      <sz val="11"/>
      <color theme="1"/>
      <name val="Calibri"/>
      <family val="2"/>
      <scheme val="minor"/>
    </font>
    <font>
      <b/>
      <sz val="9"/>
      <color rgb="FF000000"/>
      <name val="Arial"/>
      <family val="2"/>
    </font>
    <font>
      <sz val="9"/>
      <color rgb="FF000000"/>
      <name val="Arial"/>
      <family val="2"/>
    </font>
    <font>
      <b/>
      <sz val="10"/>
      <color rgb="FF000000"/>
      <name val="SansSerif"/>
      <family val="2"/>
    </font>
    <font>
      <sz val="10"/>
      <color rgb="FF000000"/>
      <name val="SansSerif"/>
      <family val="2"/>
    </font>
    <font>
      <sz val="9"/>
      <color rgb="FFFFFFFF"/>
      <name val="Arial"/>
      <family val="2"/>
    </font>
    <font>
      <sz val="11"/>
      <color rgb="FF000000"/>
      <name val="Arial"/>
      <family val="2"/>
    </font>
    <font>
      <sz val="10"/>
      <name val="Times New Roman"/>
      <family val="1"/>
    </font>
    <font>
      <b/>
      <sz val="11"/>
      <name val="Calibri"/>
      <family val="2"/>
    </font>
    <font>
      <b/>
      <sz val="11"/>
      <color rgb="FF000000"/>
      <name val="Calibri"/>
      <family val="2"/>
    </font>
    <font>
      <sz val="11"/>
      <color rgb="FF000000"/>
      <name val="Calibri"/>
      <family val="2"/>
    </font>
    <font>
      <sz val="11"/>
      <color rgb="FF000000"/>
      <name val="Book Antiqua"/>
      <family val="1"/>
    </font>
    <font>
      <sz val="10"/>
      <color rgb="FF000000"/>
      <name val="Times New Roman"/>
      <family val="1"/>
    </font>
    <font>
      <sz val="11"/>
      <color theme="1"/>
      <name val="Book Antiqua"/>
      <family val="1"/>
    </font>
    <font>
      <sz val="11"/>
      <color theme="1"/>
      <name val="Calibri"/>
      <family val="2"/>
      <scheme val="minor"/>
    </font>
    <font>
      <sz val="10"/>
      <name val="Arial"/>
      <family val="2"/>
    </font>
    <font>
      <b/>
      <u/>
      <sz val="10"/>
      <name val="Arial"/>
      <family val="2"/>
    </font>
    <font>
      <sz val="10"/>
      <color theme="1"/>
      <name val="Arial"/>
      <family val="2"/>
    </font>
    <font>
      <sz val="10"/>
      <color theme="1"/>
      <name val="Trebuchet MS"/>
      <family val="2"/>
    </font>
    <font>
      <b/>
      <sz val="10"/>
      <color theme="1"/>
      <name val="Trebuchet MS"/>
      <family val="2"/>
    </font>
    <font>
      <sz val="11"/>
      <name val="Book Antiqua"/>
      <family val="1"/>
    </font>
  </fonts>
  <fills count="34">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FFFFFF"/>
        <bgColor indexed="64"/>
      </patternFill>
    </fill>
  </fills>
  <borders count="50">
    <border>
      <left/>
      <right/>
      <top/>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7">
    <xf numFmtId="0" fontId="0" fillId="0" borderId="0"/>
    <xf numFmtId="0" fontId="15" fillId="32" borderId="9" applyNumberFormat="0" applyFont="0" applyFill="0" applyBorder="0" applyAlignment="0" applyProtection="0"/>
    <xf numFmtId="0" fontId="14" fillId="32" borderId="9"/>
    <xf numFmtId="0" fontId="14" fillId="32" borderId="9"/>
    <xf numFmtId="0" fontId="14" fillId="32" borderId="9"/>
    <xf numFmtId="0" fontId="14" fillId="32" borderId="9"/>
    <xf numFmtId="0" fontId="14" fillId="32" borderId="9"/>
  </cellStyleXfs>
  <cellXfs count="144">
    <xf numFmtId="0" fontId="0" fillId="0" borderId="0" xfId="0"/>
    <xf numFmtId="0" fontId="0" fillId="2" borderId="0" xfId="0" applyNumberFormat="1" applyFont="1" applyFill="1" applyBorder="1" applyAlignment="1" applyProtection="1">
      <alignment wrapText="1"/>
      <protection locked="0"/>
    </xf>
    <xf numFmtId="0" fontId="1" fillId="3" borderId="1" xfId="0" applyNumberFormat="1" applyFont="1" applyFill="1" applyBorder="1" applyAlignment="1" applyProtection="1">
      <alignment horizontal="left" vertical="top" wrapText="1"/>
    </xf>
    <xf numFmtId="0" fontId="1" fillId="4" borderId="1" xfId="0" applyNumberFormat="1" applyFont="1" applyFill="1" applyBorder="1" applyAlignment="1" applyProtection="1">
      <alignment horizontal="center" vertical="top" wrapText="1"/>
    </xf>
    <xf numFmtId="0" fontId="2" fillId="5" borderId="1" xfId="0" applyNumberFormat="1" applyFont="1" applyFill="1" applyBorder="1" applyAlignment="1" applyProtection="1">
      <alignment horizontal="left" vertical="top" wrapText="1"/>
    </xf>
    <xf numFmtId="0" fontId="3" fillId="6" borderId="1" xfId="0" applyNumberFormat="1" applyFont="1" applyFill="1" applyBorder="1" applyAlignment="1" applyProtection="1">
      <alignment horizontal="left" vertical="top" wrapText="1"/>
    </xf>
    <xf numFmtId="0" fontId="1" fillId="7" borderId="2" xfId="0" applyNumberFormat="1" applyFont="1" applyFill="1" applyBorder="1" applyAlignment="1" applyProtection="1">
      <alignment horizontal="left" vertical="center" wrapText="1"/>
    </xf>
    <xf numFmtId="0" fontId="1" fillId="8" borderId="3" xfId="0" applyNumberFormat="1" applyFont="1" applyFill="1" applyBorder="1" applyAlignment="1" applyProtection="1">
      <alignment horizontal="left" vertical="center" wrapText="1"/>
    </xf>
    <xf numFmtId="0" fontId="1" fillId="9" borderId="3" xfId="0" applyNumberFormat="1" applyFont="1" applyFill="1" applyBorder="1" applyAlignment="1" applyProtection="1">
      <alignment horizontal="center" vertical="center" wrapText="1"/>
    </xf>
    <xf numFmtId="0" fontId="1" fillId="10" borderId="4" xfId="0" applyNumberFormat="1" applyFont="1" applyFill="1" applyBorder="1" applyAlignment="1" applyProtection="1">
      <alignment horizontal="center" vertical="center" wrapText="1"/>
    </xf>
    <xf numFmtId="0" fontId="1" fillId="11" borderId="5" xfId="0" applyNumberFormat="1" applyFont="1" applyFill="1" applyBorder="1" applyAlignment="1" applyProtection="1">
      <alignment horizontal="left" vertical="top" wrapText="1"/>
    </xf>
    <xf numFmtId="0" fontId="2" fillId="12" borderId="6" xfId="0" applyNumberFormat="1" applyFont="1" applyFill="1" applyBorder="1" applyAlignment="1" applyProtection="1">
      <alignment horizontal="left" vertical="top" wrapText="1"/>
    </xf>
    <xf numFmtId="0" fontId="2" fillId="13" borderId="7" xfId="0" applyNumberFormat="1" applyFont="1" applyFill="1" applyBorder="1" applyAlignment="1" applyProtection="1">
      <alignment horizontal="left" vertical="top" wrapText="1"/>
    </xf>
    <xf numFmtId="0" fontId="4" fillId="14" borderId="8" xfId="0" applyNumberFormat="1" applyFont="1" applyFill="1" applyBorder="1" applyAlignment="1" applyProtection="1">
      <alignment horizontal="right" vertical="top" wrapText="1"/>
    </xf>
    <xf numFmtId="0" fontId="5" fillId="15" borderId="9" xfId="0" applyNumberFormat="1" applyFont="1" applyFill="1" applyBorder="1" applyAlignment="1" applyProtection="1">
      <alignment horizontal="left" vertical="top" wrapText="1"/>
    </xf>
    <xf numFmtId="0" fontId="2" fillId="16" borderId="5" xfId="0" applyNumberFormat="1" applyFont="1" applyFill="1" applyBorder="1" applyAlignment="1" applyProtection="1">
      <alignment horizontal="left" vertical="top" wrapText="1"/>
    </xf>
    <xf numFmtId="3" fontId="2" fillId="17" borderId="6" xfId="0" applyNumberFormat="1" applyFont="1" applyFill="1" applyBorder="1" applyAlignment="1" applyProtection="1">
      <alignment horizontal="right" vertical="top" wrapText="1"/>
    </xf>
    <xf numFmtId="164" fontId="2" fillId="19" borderId="6" xfId="0" applyNumberFormat="1" applyFont="1" applyFill="1" applyBorder="1" applyAlignment="1" applyProtection="1">
      <alignment horizontal="right" vertical="top" wrapText="1"/>
    </xf>
    <xf numFmtId="164" fontId="1" fillId="21" borderId="11" xfId="0" applyNumberFormat="1" applyFont="1" applyFill="1" applyBorder="1" applyAlignment="1" applyProtection="1">
      <alignment horizontal="right" vertical="top" wrapText="1"/>
    </xf>
    <xf numFmtId="0" fontId="1" fillId="22" borderId="12" xfId="0" applyNumberFormat="1" applyFont="1" applyFill="1" applyBorder="1" applyAlignment="1" applyProtection="1">
      <alignment horizontal="right" vertical="top" wrapText="1"/>
    </xf>
    <xf numFmtId="0" fontId="1" fillId="23" borderId="13" xfId="0" applyNumberFormat="1" applyFont="1" applyFill="1" applyBorder="1" applyAlignment="1" applyProtection="1">
      <alignment horizontal="left" vertical="top" wrapText="1"/>
    </xf>
    <xf numFmtId="0" fontId="2" fillId="24" borderId="11" xfId="0" applyNumberFormat="1" applyFont="1" applyFill="1" applyBorder="1" applyAlignment="1" applyProtection="1">
      <alignment horizontal="left" vertical="top" wrapText="1"/>
    </xf>
    <xf numFmtId="0" fontId="1" fillId="25" borderId="11" xfId="0" applyNumberFormat="1" applyFont="1" applyFill="1" applyBorder="1" applyAlignment="1" applyProtection="1">
      <alignment horizontal="right" vertical="top" wrapText="1"/>
    </xf>
    <xf numFmtId="0" fontId="2" fillId="26" borderId="10" xfId="0" applyNumberFormat="1" applyFont="1" applyFill="1" applyBorder="1" applyAlignment="1" applyProtection="1">
      <alignment horizontal="left" vertical="top" wrapText="1"/>
    </xf>
    <xf numFmtId="165" fontId="4" fillId="27" borderId="8" xfId="0" applyNumberFormat="1" applyFont="1" applyFill="1" applyBorder="1" applyAlignment="1" applyProtection="1">
      <alignment horizontal="right" vertical="top" wrapText="1"/>
    </xf>
    <xf numFmtId="0" fontId="1" fillId="28" borderId="14" xfId="0" applyNumberFormat="1" applyFont="1" applyFill="1" applyBorder="1" applyAlignment="1" applyProtection="1">
      <alignment horizontal="left" vertical="top" wrapText="1"/>
    </xf>
    <xf numFmtId="0" fontId="2" fillId="29" borderId="15" xfId="0" applyNumberFormat="1" applyFont="1" applyFill="1" applyBorder="1" applyAlignment="1" applyProtection="1">
      <alignment horizontal="left" vertical="top" wrapText="1"/>
    </xf>
    <xf numFmtId="164" fontId="1" fillId="31" borderId="16" xfId="0" applyNumberFormat="1" applyFont="1" applyFill="1" applyBorder="1" applyAlignment="1" applyProtection="1">
      <alignment horizontal="right" vertical="top" wrapText="1"/>
    </xf>
    <xf numFmtId="0" fontId="1" fillId="32" borderId="17" xfId="0" applyNumberFormat="1" applyFont="1" applyFill="1" applyBorder="1" applyAlignment="1" applyProtection="1">
      <alignment horizontal="right" vertical="top" wrapText="1"/>
    </xf>
    <xf numFmtId="2" fontId="0" fillId="2" borderId="0" xfId="0" applyNumberFormat="1" applyFont="1" applyFill="1" applyBorder="1" applyAlignment="1" applyProtection="1">
      <alignment wrapText="1"/>
      <protection locked="0"/>
    </xf>
    <xf numFmtId="2" fontId="1" fillId="9" borderId="3" xfId="0" applyNumberFormat="1" applyFont="1" applyFill="1" applyBorder="1" applyAlignment="1" applyProtection="1">
      <alignment horizontal="center" vertical="center" wrapText="1"/>
    </xf>
    <xf numFmtId="2" fontId="1" fillId="25" borderId="11" xfId="0" applyNumberFormat="1" applyFont="1" applyFill="1" applyBorder="1" applyAlignment="1" applyProtection="1">
      <alignment horizontal="right" vertical="top" wrapText="1"/>
    </xf>
    <xf numFmtId="2" fontId="0" fillId="0" borderId="0" xfId="0" applyNumberFormat="1"/>
    <xf numFmtId="2" fontId="2" fillId="12" borderId="6" xfId="0" applyNumberFormat="1" applyFont="1" applyFill="1" applyBorder="1" applyAlignment="1" applyProtection="1">
      <alignment horizontal="left" vertical="top" wrapText="1"/>
    </xf>
    <xf numFmtId="2" fontId="2" fillId="18" borderId="6" xfId="0" applyNumberFormat="1" applyFont="1" applyFill="1" applyBorder="1" applyAlignment="1" applyProtection="1">
      <alignment horizontal="right" vertical="top" wrapText="1"/>
    </xf>
    <xf numFmtId="2" fontId="1" fillId="20" borderId="10" xfId="0" applyNumberFormat="1" applyFont="1" applyFill="1" applyBorder="1" applyAlignment="1" applyProtection="1">
      <alignment horizontal="right" vertical="top" wrapText="1"/>
    </xf>
    <xf numFmtId="2" fontId="1" fillId="30" borderId="15" xfId="0" applyNumberFormat="1" applyFont="1" applyFill="1" applyBorder="1" applyAlignment="1" applyProtection="1">
      <alignment horizontal="right" vertical="top" wrapText="1"/>
    </xf>
    <xf numFmtId="0" fontId="1" fillId="7" borderId="19" xfId="0" applyNumberFormat="1" applyFont="1" applyFill="1" applyBorder="1" applyAlignment="1" applyProtection="1">
      <alignment horizontal="left" vertical="center" wrapText="1"/>
    </xf>
    <xf numFmtId="0" fontId="1" fillId="8" borderId="20" xfId="0" applyNumberFormat="1" applyFont="1" applyFill="1" applyBorder="1" applyAlignment="1" applyProtection="1">
      <alignment horizontal="left" vertical="center" wrapText="1"/>
    </xf>
    <xf numFmtId="0" fontId="1" fillId="9" borderId="20" xfId="0" applyNumberFormat="1" applyFont="1" applyFill="1" applyBorder="1" applyAlignment="1" applyProtection="1">
      <alignment horizontal="center" vertical="center" wrapText="1"/>
    </xf>
    <xf numFmtId="2" fontId="1" fillId="9" borderId="20" xfId="0" applyNumberFormat="1" applyFont="1" applyFill="1" applyBorder="1" applyAlignment="1" applyProtection="1">
      <alignment horizontal="center" vertical="center" wrapText="1"/>
    </xf>
    <xf numFmtId="0" fontId="1" fillId="9" borderId="21" xfId="0" applyNumberFormat="1" applyFont="1" applyFill="1" applyBorder="1" applyAlignment="1" applyProtection="1">
      <alignment horizontal="center" vertical="center" wrapText="1"/>
    </xf>
    <xf numFmtId="0" fontId="1" fillId="11" borderId="22" xfId="0" applyNumberFormat="1" applyFont="1" applyFill="1" applyBorder="1" applyAlignment="1" applyProtection="1">
      <alignment horizontal="left" vertical="top" wrapText="1"/>
    </xf>
    <xf numFmtId="0" fontId="2" fillId="13" borderId="23" xfId="0" applyNumberFormat="1" applyFont="1" applyFill="1" applyBorder="1" applyAlignment="1" applyProtection="1">
      <alignment horizontal="left" vertical="top" wrapText="1"/>
    </xf>
    <xf numFmtId="0" fontId="2" fillId="16" borderId="22" xfId="0" applyNumberFormat="1" applyFont="1" applyFill="1" applyBorder="1" applyAlignment="1" applyProtection="1">
      <alignment horizontal="left" vertical="top" wrapText="1"/>
    </xf>
    <xf numFmtId="164" fontId="2" fillId="19" borderId="24" xfId="0" applyNumberFormat="1" applyFont="1" applyFill="1" applyBorder="1" applyAlignment="1" applyProtection="1">
      <alignment horizontal="right" vertical="top" wrapText="1"/>
    </xf>
    <xf numFmtId="164" fontId="1" fillId="21" borderId="25" xfId="0" applyNumberFormat="1" applyFont="1" applyFill="1" applyBorder="1" applyAlignment="1" applyProtection="1">
      <alignment horizontal="right" vertical="top" wrapText="1"/>
    </xf>
    <xf numFmtId="0" fontId="1" fillId="23" borderId="26" xfId="0" applyNumberFormat="1" applyFont="1" applyFill="1" applyBorder="1" applyAlignment="1" applyProtection="1">
      <alignment horizontal="left" vertical="top" wrapText="1"/>
    </xf>
    <xf numFmtId="0" fontId="1" fillId="25" borderId="25" xfId="0" applyNumberFormat="1" applyFont="1" applyFill="1" applyBorder="1" applyAlignment="1" applyProtection="1">
      <alignment horizontal="right" vertical="top" wrapText="1"/>
    </xf>
    <xf numFmtId="0" fontId="1" fillId="28" borderId="27" xfId="0" applyNumberFormat="1" applyFont="1" applyFill="1" applyBorder="1" applyAlignment="1" applyProtection="1">
      <alignment horizontal="left" vertical="top" wrapText="1"/>
    </xf>
    <xf numFmtId="0" fontId="2" fillId="29" borderId="28" xfId="0" applyNumberFormat="1" applyFont="1" applyFill="1" applyBorder="1" applyAlignment="1" applyProtection="1">
      <alignment horizontal="left" vertical="top" wrapText="1"/>
    </xf>
    <xf numFmtId="2" fontId="1" fillId="30" borderId="28" xfId="0" applyNumberFormat="1" applyFont="1" applyFill="1" applyBorder="1" applyAlignment="1" applyProtection="1">
      <alignment horizontal="right" vertical="top" wrapText="1"/>
    </xf>
    <xf numFmtId="164" fontId="1" fillId="31" borderId="29" xfId="0" applyNumberFormat="1" applyFont="1" applyFill="1" applyBorder="1" applyAlignment="1" applyProtection="1">
      <alignment horizontal="right" vertical="top" wrapText="1"/>
    </xf>
    <xf numFmtId="0" fontId="1" fillId="3" borderId="1" xfId="0" applyNumberFormat="1" applyFont="1" applyFill="1" applyBorder="1" applyAlignment="1" applyProtection="1">
      <alignment horizontal="left" vertical="top"/>
    </xf>
    <xf numFmtId="0" fontId="6" fillId="32" borderId="18" xfId="0" applyNumberFormat="1" applyFont="1" applyFill="1" applyBorder="1" applyAlignment="1">
      <alignment vertical="center"/>
    </xf>
    <xf numFmtId="0" fontId="7" fillId="32" borderId="18" xfId="0" applyNumberFormat="1" applyFont="1" applyFill="1" applyBorder="1" applyAlignment="1"/>
    <xf numFmtId="0" fontId="8" fillId="32" borderId="18" xfId="0" applyNumberFormat="1" applyFont="1" applyFill="1" applyBorder="1" applyAlignment="1">
      <alignment horizontal="center" vertical="center" wrapText="1"/>
    </xf>
    <xf numFmtId="0" fontId="8" fillId="32" borderId="30" xfId="0" applyNumberFormat="1" applyFont="1" applyFill="1" applyBorder="1" applyAlignment="1">
      <alignment horizontal="center" vertical="center" wrapText="1"/>
    </xf>
    <xf numFmtId="0" fontId="9" fillId="32" borderId="30" xfId="0" applyNumberFormat="1" applyFont="1" applyFill="1" applyBorder="1" applyAlignment="1">
      <alignment vertical="center" wrapText="1"/>
    </xf>
    <xf numFmtId="0" fontId="10" fillId="32" borderId="31" xfId="0" applyNumberFormat="1" applyFont="1" applyFill="1" applyBorder="1" applyAlignment="1">
      <alignment vertical="center"/>
    </xf>
    <xf numFmtId="0" fontId="10" fillId="32" borderId="32" xfId="0" applyNumberFormat="1" applyFont="1" applyFill="1" applyBorder="1" applyAlignment="1">
      <alignment vertical="center"/>
    </xf>
    <xf numFmtId="2" fontId="10" fillId="32" borderId="32" xfId="0" applyNumberFormat="1" applyFont="1" applyFill="1" applyBorder="1" applyAlignment="1">
      <alignment horizontal="right" vertical="center"/>
    </xf>
    <xf numFmtId="15" fontId="10" fillId="32" borderId="32" xfId="0" quotePrefix="1" applyNumberFormat="1" applyFont="1" applyFill="1" applyBorder="1" applyAlignment="1">
      <alignment horizontal="right" vertical="center"/>
    </xf>
    <xf numFmtId="15" fontId="10" fillId="32" borderId="32" xfId="0" applyNumberFormat="1" applyFont="1" applyFill="1" applyBorder="1" applyAlignment="1">
      <alignment horizontal="right" vertical="center"/>
    </xf>
    <xf numFmtId="0" fontId="6" fillId="32" borderId="31" xfId="0" applyNumberFormat="1" applyFont="1" applyFill="1" applyBorder="1" applyAlignment="1">
      <alignment vertical="center"/>
    </xf>
    <xf numFmtId="0" fontId="6" fillId="32" borderId="32" xfId="0" applyNumberFormat="1" applyFont="1" applyFill="1" applyBorder="1" applyAlignment="1">
      <alignment vertical="center"/>
    </xf>
    <xf numFmtId="0" fontId="10" fillId="32" borderId="31" xfId="0" applyNumberFormat="1" applyFont="1" applyFill="1" applyBorder="1" applyAlignment="1">
      <alignment vertical="center" wrapText="1"/>
    </xf>
    <xf numFmtId="0" fontId="10" fillId="32" borderId="32" xfId="0" applyNumberFormat="1" applyFont="1" applyFill="1" applyBorder="1" applyAlignment="1">
      <alignment vertical="center" wrapText="1"/>
    </xf>
    <xf numFmtId="0" fontId="11" fillId="0" borderId="31" xfId="0" applyFont="1" applyBorder="1" applyAlignment="1">
      <alignment horizontal="justify" vertical="center"/>
    </xf>
    <xf numFmtId="0" fontId="11" fillId="0" borderId="32" xfId="0" applyFont="1" applyBorder="1" applyAlignment="1">
      <alignment horizontal="justify" vertical="center"/>
    </xf>
    <xf numFmtId="0" fontId="12" fillId="0" borderId="32" xfId="0" applyFont="1" applyBorder="1" applyAlignment="1">
      <alignment vertical="center"/>
    </xf>
    <xf numFmtId="0" fontId="12" fillId="0" borderId="31" xfId="0" applyFont="1" applyBorder="1" applyAlignment="1">
      <alignment vertical="center"/>
    </xf>
    <xf numFmtId="0" fontId="13" fillId="0" borderId="32" xfId="0" applyFont="1" applyBorder="1" applyAlignment="1">
      <alignment horizontal="justify" vertical="center"/>
    </xf>
    <xf numFmtId="0" fontId="16" fillId="32" borderId="9" xfId="1" applyNumberFormat="1" applyFont="1" applyFill="1" applyBorder="1" applyAlignment="1"/>
    <xf numFmtId="0" fontId="14" fillId="32" borderId="9" xfId="2"/>
    <xf numFmtId="0" fontId="18" fillId="32" borderId="9" xfId="2" applyFont="1" applyAlignment="1">
      <alignment vertical="center" wrapText="1"/>
    </xf>
    <xf numFmtId="0" fontId="18" fillId="32" borderId="36" xfId="2" applyFont="1" applyBorder="1" applyAlignment="1">
      <alignment vertical="center" wrapText="1"/>
    </xf>
    <xf numFmtId="0" fontId="18" fillId="32" borderId="40" xfId="2" applyFont="1" applyBorder="1" applyAlignment="1">
      <alignment vertical="top" wrapText="1"/>
    </xf>
    <xf numFmtId="0" fontId="14" fillId="32" borderId="9" xfId="3" applyNumberFormat="1" applyFont="1" applyFill="1" applyBorder="1" applyAlignment="1" applyProtection="1">
      <alignment wrapText="1"/>
      <protection locked="0"/>
    </xf>
    <xf numFmtId="0" fontId="18" fillId="32" borderId="9" xfId="3" applyFont="1" applyAlignment="1">
      <alignment vertical="center" wrapText="1"/>
    </xf>
    <xf numFmtId="0" fontId="14" fillId="32" borderId="9" xfId="3"/>
    <xf numFmtId="0" fontId="18" fillId="32" borderId="36" xfId="3" applyFont="1" applyBorder="1" applyAlignment="1">
      <alignment vertical="center" wrapText="1"/>
    </xf>
    <xf numFmtId="0" fontId="18" fillId="32" borderId="40" xfId="3" applyFont="1" applyBorder="1" applyAlignment="1">
      <alignment vertical="top" wrapText="1"/>
    </xf>
    <xf numFmtId="0" fontId="14" fillId="32" borderId="9" xfId="4"/>
    <xf numFmtId="0" fontId="18" fillId="32" borderId="9" xfId="5" applyFont="1" applyAlignment="1">
      <alignment vertical="center" wrapText="1"/>
    </xf>
    <xf numFmtId="0" fontId="14" fillId="32" borderId="9" xfId="5"/>
    <xf numFmtId="0" fontId="14" fillId="32" borderId="45" xfId="4" applyBorder="1"/>
    <xf numFmtId="0" fontId="18" fillId="32" borderId="47" xfId="5" applyFont="1" applyBorder="1" applyAlignment="1">
      <alignment vertical="top" wrapText="1"/>
    </xf>
    <xf numFmtId="0" fontId="14" fillId="32" borderId="9" xfId="6"/>
    <xf numFmtId="0" fontId="18" fillId="32" borderId="36" xfId="5" applyFont="1" applyBorder="1" applyAlignment="1">
      <alignment vertical="center" wrapText="1"/>
    </xf>
    <xf numFmtId="0" fontId="18" fillId="32" borderId="40" xfId="5" applyFont="1" applyBorder="1" applyAlignment="1">
      <alignment vertical="top" wrapText="1"/>
    </xf>
    <xf numFmtId="0" fontId="18" fillId="33" borderId="44" xfId="2" applyFont="1" applyFill="1" applyBorder="1" applyAlignment="1">
      <alignment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7" fillId="32" borderId="9" xfId="2" applyFont="1" applyAlignment="1">
      <alignment vertical="center"/>
    </xf>
    <xf numFmtId="0" fontId="17" fillId="32" borderId="9" xfId="2" applyFont="1" applyBorder="1" applyAlignment="1">
      <alignment vertical="center" wrapText="1"/>
    </xf>
    <xf numFmtId="0" fontId="17" fillId="32" borderId="35" xfId="2" applyFont="1" applyBorder="1" applyAlignment="1">
      <alignment vertical="center" wrapText="1"/>
    </xf>
    <xf numFmtId="0" fontId="19" fillId="32" borderId="37" xfId="2" applyFont="1" applyBorder="1" applyAlignment="1">
      <alignment vertical="center" wrapText="1"/>
    </xf>
    <xf numFmtId="0" fontId="19" fillId="32" borderId="38" xfId="2" applyFont="1" applyBorder="1" applyAlignment="1">
      <alignment vertical="center" wrapText="1"/>
    </xf>
    <xf numFmtId="0" fontId="19" fillId="32" borderId="41" xfId="2" applyFont="1" applyBorder="1" applyAlignment="1">
      <alignment vertical="center" wrapText="1"/>
    </xf>
    <xf numFmtId="0" fontId="19" fillId="32" borderId="42" xfId="2" applyFont="1" applyBorder="1" applyAlignment="1">
      <alignment vertical="center" wrapText="1"/>
    </xf>
    <xf numFmtId="0" fontId="19" fillId="32" borderId="37" xfId="2" applyFont="1" applyBorder="1" applyAlignment="1">
      <alignment horizontal="left" vertical="top" wrapText="1" indent="15"/>
    </xf>
    <xf numFmtId="0" fontId="19" fillId="32" borderId="39" xfId="2" applyFont="1" applyBorder="1" applyAlignment="1">
      <alignment horizontal="left" vertical="top" wrapText="1" indent="15"/>
    </xf>
    <xf numFmtId="0" fontId="19" fillId="32" borderId="38" xfId="2" applyFont="1" applyBorder="1" applyAlignment="1">
      <alignment horizontal="left" vertical="top" wrapText="1" indent="15"/>
    </xf>
    <xf numFmtId="0" fontId="19" fillId="32" borderId="41" xfId="2" applyFont="1" applyBorder="1" applyAlignment="1">
      <alignment horizontal="left" vertical="top" wrapText="1" indent="15"/>
    </xf>
    <xf numFmtId="0" fontId="19" fillId="32" borderId="43" xfId="2" applyFont="1" applyBorder="1" applyAlignment="1">
      <alignment horizontal="left" vertical="top" wrapText="1" indent="15"/>
    </xf>
    <xf numFmtId="0" fontId="19" fillId="32" borderId="42" xfId="2" applyFont="1" applyBorder="1" applyAlignment="1">
      <alignment horizontal="left" vertical="top" wrapText="1" indent="15"/>
    </xf>
    <xf numFmtId="0" fontId="18" fillId="33" borderId="44" xfId="3" applyFont="1" applyFill="1" applyBorder="1" applyAlignment="1">
      <alignment vertical="center" wrapText="1"/>
    </xf>
    <xf numFmtId="0" fontId="17" fillId="32" borderId="9" xfId="3" applyFont="1" applyAlignment="1">
      <alignment vertical="center"/>
    </xf>
    <xf numFmtId="0" fontId="17" fillId="32" borderId="9" xfId="3" applyFont="1" applyBorder="1" applyAlignment="1">
      <alignment vertical="center" wrapText="1"/>
    </xf>
    <xf numFmtId="0" fontId="17" fillId="32" borderId="35" xfId="3" applyFont="1" applyBorder="1" applyAlignment="1">
      <alignment vertical="center" wrapText="1"/>
    </xf>
    <xf numFmtId="0" fontId="19" fillId="32" borderId="37" xfId="3" applyFont="1" applyBorder="1" applyAlignment="1">
      <alignment vertical="center" wrapText="1"/>
    </xf>
    <xf numFmtId="0" fontId="19" fillId="32" borderId="38" xfId="3" applyFont="1" applyBorder="1" applyAlignment="1">
      <alignment vertical="center" wrapText="1"/>
    </xf>
    <xf numFmtId="0" fontId="19" fillId="32" borderId="41" xfId="3" applyFont="1" applyBorder="1" applyAlignment="1">
      <alignment vertical="center" wrapText="1"/>
    </xf>
    <xf numFmtId="0" fontId="19" fillId="32" borderId="42" xfId="3" applyFont="1" applyBorder="1" applyAlignment="1">
      <alignment vertical="center" wrapText="1"/>
    </xf>
    <xf numFmtId="0" fontId="19" fillId="32" borderId="37" xfId="3" applyFont="1" applyBorder="1" applyAlignment="1">
      <alignment horizontal="left" vertical="top" wrapText="1" indent="15"/>
    </xf>
    <xf numFmtId="0" fontId="19" fillId="32" borderId="39" xfId="3" applyFont="1" applyBorder="1" applyAlignment="1">
      <alignment horizontal="left" vertical="top" wrapText="1" indent="15"/>
    </xf>
    <xf numFmtId="0" fontId="19" fillId="32" borderId="38" xfId="3" applyFont="1" applyBorder="1" applyAlignment="1">
      <alignment horizontal="left" vertical="top" wrapText="1" indent="15"/>
    </xf>
    <xf numFmtId="0" fontId="19" fillId="32" borderId="41" xfId="3" applyFont="1" applyBorder="1" applyAlignment="1">
      <alignment horizontal="left" vertical="top" wrapText="1" indent="15"/>
    </xf>
    <xf numFmtId="0" fontId="19" fillId="32" borderId="43" xfId="3" applyFont="1" applyBorder="1" applyAlignment="1">
      <alignment horizontal="left" vertical="top" wrapText="1" indent="15"/>
    </xf>
    <xf numFmtId="0" fontId="19" fillId="32" borderId="42" xfId="3" applyFont="1" applyBorder="1" applyAlignment="1">
      <alignment horizontal="left" vertical="top" wrapText="1" indent="15"/>
    </xf>
    <xf numFmtId="0" fontId="17" fillId="32" borderId="9" xfId="5" applyFont="1" applyAlignment="1">
      <alignment vertical="center"/>
    </xf>
    <xf numFmtId="0" fontId="17" fillId="32" borderId="9" xfId="5" applyFont="1" applyBorder="1" applyAlignment="1">
      <alignment vertical="center" wrapText="1"/>
    </xf>
    <xf numFmtId="0" fontId="19" fillId="32" borderId="39" xfId="5" applyFont="1" applyBorder="1" applyAlignment="1">
      <alignment vertical="center" wrapText="1"/>
    </xf>
    <xf numFmtId="0" fontId="19" fillId="32" borderId="38" xfId="5" applyFont="1" applyBorder="1" applyAlignment="1">
      <alignment vertical="center" wrapText="1"/>
    </xf>
    <xf numFmtId="0" fontId="19" fillId="32" borderId="35" xfId="5" applyFont="1" applyBorder="1" applyAlignment="1">
      <alignment vertical="center" wrapText="1"/>
    </xf>
    <xf numFmtId="0" fontId="19" fillId="32" borderId="48" xfId="5" applyFont="1" applyBorder="1" applyAlignment="1">
      <alignment vertical="center" wrapText="1"/>
    </xf>
    <xf numFmtId="0" fontId="19" fillId="32" borderId="37" xfId="5" applyFont="1" applyBorder="1" applyAlignment="1">
      <alignment horizontal="left" vertical="top" wrapText="1" indent="15"/>
    </xf>
    <xf numFmtId="0" fontId="19" fillId="32" borderId="39" xfId="5" applyFont="1" applyBorder="1" applyAlignment="1">
      <alignment horizontal="left" vertical="top" wrapText="1" indent="15"/>
    </xf>
    <xf numFmtId="0" fontId="19" fillId="32" borderId="46" xfId="5" applyFont="1" applyBorder="1" applyAlignment="1">
      <alignment horizontal="left" vertical="top" wrapText="1" indent="15"/>
    </xf>
    <xf numFmtId="0" fontId="19" fillId="32" borderId="49" xfId="5" applyFont="1" applyBorder="1" applyAlignment="1">
      <alignment horizontal="left" vertical="top" wrapText="1" indent="15"/>
    </xf>
    <xf numFmtId="0" fontId="19" fillId="32" borderId="35" xfId="5" applyFont="1" applyBorder="1" applyAlignment="1">
      <alignment horizontal="left" vertical="top" wrapText="1" indent="15"/>
    </xf>
    <xf numFmtId="0" fontId="19" fillId="32" borderId="32" xfId="5" applyFont="1" applyBorder="1" applyAlignment="1">
      <alignment horizontal="left" vertical="top" wrapText="1" indent="15"/>
    </xf>
    <xf numFmtId="0" fontId="18" fillId="33" borderId="9" xfId="5" applyFont="1" applyFill="1" applyBorder="1" applyAlignment="1">
      <alignment vertical="center" wrapText="1"/>
    </xf>
    <xf numFmtId="0" fontId="17" fillId="32" borderId="35" xfId="5" applyFont="1" applyBorder="1" applyAlignment="1">
      <alignment vertical="center" wrapText="1"/>
    </xf>
    <xf numFmtId="0" fontId="19" fillId="32" borderId="37" xfId="5" applyFont="1" applyBorder="1" applyAlignment="1">
      <alignment vertical="center" wrapText="1"/>
    </xf>
    <xf numFmtId="0" fontId="19" fillId="32" borderId="41" xfId="5" applyFont="1" applyBorder="1" applyAlignment="1">
      <alignment vertical="center" wrapText="1"/>
    </xf>
    <xf numFmtId="0" fontId="19" fillId="32" borderId="42" xfId="5" applyFont="1" applyBorder="1" applyAlignment="1">
      <alignment vertical="center" wrapText="1"/>
    </xf>
    <xf numFmtId="0" fontId="19" fillId="32" borderId="38" xfId="5" applyFont="1" applyBorder="1" applyAlignment="1">
      <alignment horizontal="left" vertical="top" wrapText="1" indent="15"/>
    </xf>
    <xf numFmtId="0" fontId="19" fillId="32" borderId="41" xfId="5" applyFont="1" applyBorder="1" applyAlignment="1">
      <alignment horizontal="left" vertical="top" wrapText="1" indent="15"/>
    </xf>
    <xf numFmtId="0" fontId="19" fillId="32" borderId="43" xfId="5" applyFont="1" applyBorder="1" applyAlignment="1">
      <alignment horizontal="left" vertical="top" wrapText="1" indent="15"/>
    </xf>
    <xf numFmtId="0" fontId="19" fillId="32" borderId="42" xfId="5" applyFont="1" applyBorder="1" applyAlignment="1">
      <alignment horizontal="left" vertical="top" wrapText="1" indent="15"/>
    </xf>
    <xf numFmtId="0" fontId="18" fillId="33" borderId="44" xfId="5" applyFont="1" applyFill="1" applyBorder="1" applyAlignment="1">
      <alignment vertical="center" wrapText="1"/>
    </xf>
    <xf numFmtId="15" fontId="20" fillId="0" borderId="32" xfId="0" applyNumberFormat="1" applyFont="1" applyBorder="1" applyAlignment="1">
      <alignment horizontal="justify" vertical="center"/>
    </xf>
  </cellXfs>
  <cellStyles count="7">
    <cellStyle name="Normal" xfId="0" builtinId="0"/>
    <cellStyle name="Normal 10" xfId="6"/>
    <cellStyle name="Normal 3 2" xfId="1"/>
    <cellStyle name="Normal 5" xfId="2"/>
    <cellStyle name="Normal 6" xfId="3"/>
    <cellStyle name="Normal 7" xfId="5"/>
    <cellStyle name="Normal 9" xfId="4"/>
  </cellStyles>
  <dxfs count="0"/>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1047750</xdr:colOff>
      <xdr:row>75</xdr:row>
      <xdr:rowOff>9525</xdr:rowOff>
    </xdr:from>
    <xdr:to>
      <xdr:col>3</xdr:col>
      <xdr:colOff>1922944</xdr:colOff>
      <xdr:row>76</xdr:row>
      <xdr:rowOff>96359</xdr:rowOff>
    </xdr:to>
    <xdr:sp macro="" textlink="">
      <xdr:nvSpPr>
        <xdr:cNvPr id="2" name="Text Box 8">
          <a:extLst>
            <a:ext uri="{FF2B5EF4-FFF2-40B4-BE49-F238E27FC236}">
              <a16:creationId xmlns:a16="http://schemas.microsoft.com/office/drawing/2014/main" id="{00000000-0008-0000-0000-000014000000}"/>
            </a:ext>
          </a:extLst>
        </xdr:cNvPr>
        <xdr:cNvSpPr txBox="1">
          <a:spLocks noChangeArrowheads="1"/>
        </xdr:cNvSpPr>
      </xdr:nvSpPr>
      <xdr:spPr bwMode="auto">
        <a:xfrm rot="10800000" flipV="1">
          <a:off x="4610100" y="14544675"/>
          <a:ext cx="1980094" cy="2868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a:t>
          </a:r>
          <a:r>
            <a:rPr lang="en-US" sz="1200" b="1" i="1" u="none" strike="noStrike" baseline="0">
              <a:solidFill>
                <a:srgbClr val="44546A"/>
              </a:solidFill>
              <a:latin typeface="Calibri"/>
              <a:cs typeface="Calibri"/>
            </a:rPr>
            <a:t> </a:t>
          </a:r>
          <a:r>
            <a:rPr lang="en-US" sz="1400" b="1" i="1" u="none" strike="noStrike" baseline="0">
              <a:solidFill>
                <a:srgbClr val="44546A"/>
              </a:solidFill>
              <a:latin typeface="Calibri"/>
              <a:cs typeface="Calibri"/>
            </a:rPr>
            <a:t>Riskometer</a:t>
          </a:r>
          <a:endParaRPr lang="en-US" sz="1200" b="1" i="1" u="none" strike="noStrike" baseline="0">
            <a:solidFill>
              <a:srgbClr val="44546A"/>
            </a:solidFill>
            <a:latin typeface="Calibri"/>
            <a:cs typeface="Calibri"/>
          </a:endParaRPr>
        </a:p>
      </xdr:txBody>
    </xdr:sp>
    <xdr:clientData/>
  </xdr:twoCellAnchor>
  <xdr:twoCellAnchor editAs="oneCell">
    <xdr:from>
      <xdr:col>4</xdr:col>
      <xdr:colOff>752475</xdr:colOff>
      <xdr:row>75</xdr:row>
      <xdr:rowOff>9525</xdr:rowOff>
    </xdr:from>
    <xdr:to>
      <xdr:col>6</xdr:col>
      <xdr:colOff>609600</xdr:colOff>
      <xdr:row>76</xdr:row>
      <xdr:rowOff>142875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4544675"/>
          <a:ext cx="20859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76</xdr:row>
      <xdr:rowOff>28575</xdr:rowOff>
    </xdr:from>
    <xdr:to>
      <xdr:col>6</xdr:col>
      <xdr:colOff>990202</xdr:colOff>
      <xdr:row>76</xdr:row>
      <xdr:rowOff>1866901</xdr:rowOff>
    </xdr:to>
    <xdr:pic>
      <xdr:nvPicPr>
        <xdr:cNvPr id="4" name="Picture 3"/>
        <xdr:cNvPicPr>
          <a:picLocks noChangeAspect="1"/>
        </xdr:cNvPicPr>
      </xdr:nvPicPr>
      <xdr:blipFill>
        <a:blip xmlns:r="http://schemas.openxmlformats.org/officeDocument/2006/relationships" r:embed="rId2"/>
        <a:stretch>
          <a:fillRect/>
        </a:stretch>
      </xdr:blipFill>
      <xdr:spPr>
        <a:xfrm>
          <a:off x="6924675" y="15068550"/>
          <a:ext cx="3180952" cy="1838326"/>
        </a:xfrm>
        <a:prstGeom prst="rect">
          <a:avLst/>
        </a:prstGeom>
      </xdr:spPr>
    </xdr:pic>
    <xdr:clientData/>
  </xdr:twoCellAnchor>
  <xdr:twoCellAnchor editAs="oneCell">
    <xdr:from>
      <xdr:col>2</xdr:col>
      <xdr:colOff>257176</xdr:colOff>
      <xdr:row>76</xdr:row>
      <xdr:rowOff>28575</xdr:rowOff>
    </xdr:from>
    <xdr:to>
      <xdr:col>3</xdr:col>
      <xdr:colOff>2028825</xdr:colOff>
      <xdr:row>76</xdr:row>
      <xdr:rowOff>1704975</xdr:rowOff>
    </xdr:to>
    <xdr:pic>
      <xdr:nvPicPr>
        <xdr:cNvPr id="5" name="Picture 4"/>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1" y="15068550"/>
          <a:ext cx="2886074" cy="1676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952499</xdr:colOff>
      <xdr:row>67</xdr:row>
      <xdr:rowOff>47624</xdr:rowOff>
    </xdr:from>
    <xdr:to>
      <xdr:col>3</xdr:col>
      <xdr:colOff>1381124</xdr:colOff>
      <xdr:row>68</xdr:row>
      <xdr:rowOff>333374</xdr:rowOff>
    </xdr:to>
    <xdr:sp macro="" textlink="">
      <xdr:nvSpPr>
        <xdr:cNvPr id="2"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49" y="10658474"/>
          <a:ext cx="1533525" cy="485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1" u="none" strike="noStrike" kern="0" cap="none" spc="0" normalizeH="0" baseline="0" noProof="0">
              <a:ln>
                <a:noFill/>
              </a:ln>
              <a:solidFill>
                <a:srgbClr val="44546A"/>
              </a:solidFill>
              <a:effectLst/>
              <a:uLnTx/>
              <a:uFillTx/>
              <a:latin typeface="Calibri"/>
              <a:cs typeface="Calibri"/>
            </a:rPr>
            <a:t> </a:t>
          </a:r>
          <a:r>
            <a:rPr kumimoji="0" lang="en-US" sz="1400" b="1" i="1" u="none" strike="noStrike" kern="0" cap="none" spc="0" normalizeH="0" baseline="0" noProof="0">
              <a:ln>
                <a:noFill/>
              </a:ln>
              <a:solidFill>
                <a:srgbClr val="44546A"/>
              </a:solidFill>
              <a:effectLst/>
              <a:uLnTx/>
              <a:uFillTx/>
              <a:latin typeface="Calibri"/>
              <a:cs typeface="Calibri"/>
            </a:rPr>
            <a:t>Scheme Riskometer</a:t>
          </a:r>
          <a:endParaRPr kumimoji="0" lang="en-US" sz="1200" b="1" i="1" u="none" strike="noStrike" kern="0" cap="none" spc="0" normalizeH="0" baseline="0" noProof="0">
            <a:ln>
              <a:noFill/>
            </a:ln>
            <a:solidFill>
              <a:srgbClr val="44546A"/>
            </a:solidFill>
            <a:effectLst/>
            <a:uLnTx/>
            <a:uFillTx/>
            <a:latin typeface="Calibri"/>
            <a:cs typeface="Calibri"/>
          </a:endParaRPr>
        </a:p>
      </xdr:txBody>
    </xdr:sp>
    <xdr:clientData/>
  </xdr:twoCellAnchor>
  <xdr:twoCellAnchor>
    <xdr:from>
      <xdr:col>4</xdr:col>
      <xdr:colOff>838200</xdr:colOff>
      <xdr:row>67</xdr:row>
      <xdr:rowOff>38100</xdr:rowOff>
    </xdr:from>
    <xdr:to>
      <xdr:col>6</xdr:col>
      <xdr:colOff>428625</xdr:colOff>
      <xdr:row>68</xdr:row>
      <xdr:rowOff>57150</xdr:rowOff>
    </xdr:to>
    <xdr:sp macro="" textlink="">
      <xdr:nvSpPr>
        <xdr:cNvPr id="3"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734300" y="10648950"/>
          <a:ext cx="1800225"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2</xdr:col>
      <xdr:colOff>209550</xdr:colOff>
      <xdr:row>68</xdr:row>
      <xdr:rowOff>190500</xdr:rowOff>
    </xdr:from>
    <xdr:to>
      <xdr:col>3</xdr:col>
      <xdr:colOff>2114550</xdr:colOff>
      <xdr:row>68</xdr:row>
      <xdr:rowOff>1924050</xdr:rowOff>
    </xdr:to>
    <xdr:pic>
      <xdr:nvPicPr>
        <xdr:cNvPr id="4" name="Picture 3" descr="C:\Users\RIYA~1.INT\AppData\Local\Temp\Rar$DI38.522\Low to Moderate - 202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75" y="12715875"/>
          <a:ext cx="3019425" cy="1733550"/>
        </a:xfrm>
        <a:prstGeom prst="rect">
          <a:avLst/>
        </a:prstGeom>
        <a:noFill/>
        <a:ln>
          <a:noFill/>
        </a:ln>
      </xdr:spPr>
    </xdr:pic>
    <xdr:clientData/>
  </xdr:twoCellAnchor>
  <xdr:twoCellAnchor editAs="oneCell">
    <xdr:from>
      <xdr:col>4</xdr:col>
      <xdr:colOff>190500</xdr:colOff>
      <xdr:row>68</xdr:row>
      <xdr:rowOff>47624</xdr:rowOff>
    </xdr:from>
    <xdr:to>
      <xdr:col>6</xdr:col>
      <xdr:colOff>904874</xdr:colOff>
      <xdr:row>68</xdr:row>
      <xdr:rowOff>2162787</xdr:rowOff>
    </xdr:to>
    <xdr:pic>
      <xdr:nvPicPr>
        <xdr:cNvPr id="5" name="Picture 4"/>
        <xdr:cNvPicPr>
          <a:picLocks noChangeAspect="1"/>
        </xdr:cNvPicPr>
      </xdr:nvPicPr>
      <xdr:blipFill>
        <a:blip xmlns:r="http://schemas.openxmlformats.org/officeDocument/2006/relationships" r:embed="rId2"/>
        <a:stretch>
          <a:fillRect/>
        </a:stretch>
      </xdr:blipFill>
      <xdr:spPr>
        <a:xfrm>
          <a:off x="7077075" y="12572999"/>
          <a:ext cx="2943224" cy="21151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247650</xdr:colOff>
      <xdr:row>48</xdr:row>
      <xdr:rowOff>66675</xdr:rowOff>
    </xdr:from>
    <xdr:to>
      <xdr:col>3</xdr:col>
      <xdr:colOff>2038350</xdr:colOff>
      <xdr:row>48</xdr:row>
      <xdr:rowOff>1895475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8096250"/>
          <a:ext cx="29051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914400</xdr:colOff>
      <xdr:row>47</xdr:row>
      <xdr:rowOff>47625</xdr:rowOff>
    </xdr:from>
    <xdr:to>
      <xdr:col>3</xdr:col>
      <xdr:colOff>1333500</xdr:colOff>
      <xdr:row>48</xdr:row>
      <xdr:rowOff>104775</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476750" y="8734425"/>
          <a:ext cx="1524000"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876300</xdr:colOff>
      <xdr:row>47</xdr:row>
      <xdr:rowOff>57150</xdr:rowOff>
    </xdr:from>
    <xdr:to>
      <xdr:col>6</xdr:col>
      <xdr:colOff>666750</xdr:colOff>
      <xdr:row>48</xdr:row>
      <xdr:rowOff>114300</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772400" y="8743950"/>
          <a:ext cx="2000250"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28576</xdr:colOff>
      <xdr:row>48</xdr:row>
      <xdr:rowOff>95249</xdr:rowOff>
    </xdr:from>
    <xdr:to>
      <xdr:col>6</xdr:col>
      <xdr:colOff>1047750</xdr:colOff>
      <xdr:row>48</xdr:row>
      <xdr:rowOff>1962150</xdr:rowOff>
    </xdr:to>
    <xdr:pic>
      <xdr:nvPicPr>
        <xdr:cNvPr id="5" name="Picture 4"/>
        <xdr:cNvPicPr>
          <a:picLocks noChangeAspect="1"/>
        </xdr:cNvPicPr>
      </xdr:nvPicPr>
      <xdr:blipFill>
        <a:blip xmlns:r="http://schemas.openxmlformats.org/officeDocument/2006/relationships" r:embed="rId2"/>
        <a:stretch>
          <a:fillRect/>
        </a:stretch>
      </xdr:blipFill>
      <xdr:spPr>
        <a:xfrm>
          <a:off x="6915151" y="8124824"/>
          <a:ext cx="3248024" cy="18669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219075</xdr:colOff>
      <xdr:row>55</xdr:row>
      <xdr:rowOff>104776</xdr:rowOff>
    </xdr:from>
    <xdr:to>
      <xdr:col>3</xdr:col>
      <xdr:colOff>2050305</xdr:colOff>
      <xdr:row>55</xdr:row>
      <xdr:rowOff>1819276</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1900" y="9277351"/>
          <a:ext cx="294565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952500</xdr:colOff>
      <xdr:row>54</xdr:row>
      <xdr:rowOff>85725</xdr:rowOff>
    </xdr:from>
    <xdr:to>
      <xdr:col>3</xdr:col>
      <xdr:colOff>1371600</xdr:colOff>
      <xdr:row>55</xdr:row>
      <xdr:rowOff>114300</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50" y="9382125"/>
          <a:ext cx="15240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914400</xdr:colOff>
      <xdr:row>54</xdr:row>
      <xdr:rowOff>104775</xdr:rowOff>
    </xdr:from>
    <xdr:to>
      <xdr:col>6</xdr:col>
      <xdr:colOff>704850</xdr:colOff>
      <xdr:row>55</xdr:row>
      <xdr:rowOff>104775</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810500" y="9401175"/>
          <a:ext cx="200025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38100</xdr:colOff>
      <xdr:row>55</xdr:row>
      <xdr:rowOff>123825</xdr:rowOff>
    </xdr:from>
    <xdr:to>
      <xdr:col>6</xdr:col>
      <xdr:colOff>1019175</xdr:colOff>
      <xdr:row>55</xdr:row>
      <xdr:rowOff>1971676</xdr:rowOff>
    </xdr:to>
    <xdr:pic>
      <xdr:nvPicPr>
        <xdr:cNvPr id="5" name="Picture 4"/>
        <xdr:cNvPicPr>
          <a:picLocks noChangeAspect="1"/>
        </xdr:cNvPicPr>
      </xdr:nvPicPr>
      <xdr:blipFill>
        <a:blip xmlns:r="http://schemas.openxmlformats.org/officeDocument/2006/relationships" r:embed="rId2"/>
        <a:stretch>
          <a:fillRect/>
        </a:stretch>
      </xdr:blipFill>
      <xdr:spPr>
        <a:xfrm>
          <a:off x="6924675" y="9296400"/>
          <a:ext cx="3209925" cy="18478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171451</xdr:colOff>
      <xdr:row>71</xdr:row>
      <xdr:rowOff>133351</xdr:rowOff>
    </xdr:from>
    <xdr:to>
      <xdr:col>3</xdr:col>
      <xdr:colOff>2076450</xdr:colOff>
      <xdr:row>71</xdr:row>
      <xdr:rowOff>1969825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4276" y="11896726"/>
          <a:ext cx="3019424" cy="1836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952500</xdr:colOff>
      <xdr:row>70</xdr:row>
      <xdr:rowOff>85725</xdr:rowOff>
    </xdr:from>
    <xdr:to>
      <xdr:col>3</xdr:col>
      <xdr:colOff>1371600</xdr:colOff>
      <xdr:row>71</xdr:row>
      <xdr:rowOff>114300</xdr:rowOff>
    </xdr:to>
    <xdr:sp macro="" textlink="">
      <xdr:nvSpPr>
        <xdr:cNvPr id="3"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rot="10800000" flipV="1">
          <a:off x="4514850" y="11649075"/>
          <a:ext cx="152400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 Scheme Riskometer</a:t>
          </a:r>
        </a:p>
      </xdr:txBody>
    </xdr:sp>
    <xdr:clientData/>
  </xdr:twoCellAnchor>
  <xdr:twoCellAnchor>
    <xdr:from>
      <xdr:col>4</xdr:col>
      <xdr:colOff>914400</xdr:colOff>
      <xdr:row>70</xdr:row>
      <xdr:rowOff>104775</xdr:rowOff>
    </xdr:from>
    <xdr:to>
      <xdr:col>6</xdr:col>
      <xdr:colOff>704850</xdr:colOff>
      <xdr:row>71</xdr:row>
      <xdr:rowOff>104775</xdr:rowOff>
    </xdr:to>
    <xdr:sp macro="" textlink="">
      <xdr:nvSpPr>
        <xdr:cNvPr id="4"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rot="10800000" flipV="1">
          <a:off x="7810500" y="11668125"/>
          <a:ext cx="2000250"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400" b="1" i="1" u="none" strike="noStrike" baseline="0">
              <a:solidFill>
                <a:srgbClr val="44546A"/>
              </a:solidFill>
              <a:latin typeface="Calibri"/>
              <a:cs typeface="Calibri"/>
            </a:rPr>
            <a:t>Benchmark Riskometer</a:t>
          </a:r>
        </a:p>
      </xdr:txBody>
    </xdr:sp>
    <xdr:clientData/>
  </xdr:twoCellAnchor>
  <xdr:twoCellAnchor editAs="oneCell">
    <xdr:from>
      <xdr:col>4</xdr:col>
      <xdr:colOff>85725</xdr:colOff>
      <xdr:row>71</xdr:row>
      <xdr:rowOff>209551</xdr:rowOff>
    </xdr:from>
    <xdr:to>
      <xdr:col>6</xdr:col>
      <xdr:colOff>1009650</xdr:colOff>
      <xdr:row>71</xdr:row>
      <xdr:rowOff>1980829</xdr:rowOff>
    </xdr:to>
    <xdr:pic>
      <xdr:nvPicPr>
        <xdr:cNvPr id="5" name="Picture 4"/>
        <xdr:cNvPicPr>
          <a:picLocks noChangeAspect="1"/>
        </xdr:cNvPicPr>
      </xdr:nvPicPr>
      <xdr:blipFill>
        <a:blip xmlns:r="http://schemas.openxmlformats.org/officeDocument/2006/relationships" r:embed="rId2"/>
        <a:stretch>
          <a:fillRect/>
        </a:stretch>
      </xdr:blipFill>
      <xdr:spPr>
        <a:xfrm>
          <a:off x="6972300" y="11972926"/>
          <a:ext cx="3152775" cy="17712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78"/>
  <sheetViews>
    <sheetView tabSelected="1" topLeftCell="A71" workbookViewId="0">
      <selection activeCell="B80" sqref="B80"/>
    </sheetView>
  </sheetViews>
  <sheetFormatPr defaultRowHeight="15"/>
  <cols>
    <col min="1" max="1" width="3.28515625" customWidth="1"/>
    <col min="2" max="2" width="50" customWidth="1"/>
    <col min="3" max="3" width="16.7109375" customWidth="1"/>
    <col min="4" max="4" width="33.28515625" customWidth="1"/>
    <col min="5" max="5" width="16.7109375" customWidth="1"/>
    <col min="6" max="6" width="16.7109375" style="32" customWidth="1"/>
    <col min="7" max="8" width="16.7109375" customWidth="1"/>
  </cols>
  <sheetData>
    <row r="1" spans="1:8" ht="16.149999999999999" customHeight="1">
      <c r="A1" s="1"/>
      <c r="B1" s="53" t="s">
        <v>498</v>
      </c>
      <c r="C1" s="1"/>
      <c r="D1" s="1"/>
      <c r="E1" s="1"/>
      <c r="F1" s="29"/>
      <c r="G1" s="1"/>
      <c r="H1" s="1"/>
    </row>
    <row r="2" spans="1:8" ht="13.15" customHeight="1">
      <c r="A2" s="1"/>
      <c r="B2" s="3"/>
      <c r="C2" s="1"/>
      <c r="D2" s="1"/>
      <c r="E2" s="1"/>
      <c r="F2" s="29"/>
      <c r="G2" s="1"/>
      <c r="H2" s="1"/>
    </row>
    <row r="3" spans="1:8" ht="13.15" customHeight="1">
      <c r="A3" s="4"/>
      <c r="B3" s="5" t="s">
        <v>0</v>
      </c>
      <c r="C3" s="1"/>
      <c r="D3" s="1"/>
      <c r="E3" s="1"/>
      <c r="F3" s="29"/>
      <c r="G3" s="1"/>
      <c r="H3" s="1"/>
    </row>
    <row r="4" spans="1:8" ht="28.15" customHeight="1">
      <c r="A4" s="1"/>
      <c r="B4" s="6" t="s">
        <v>1</v>
      </c>
      <c r="C4" s="7" t="s">
        <v>2</v>
      </c>
      <c r="D4" s="8" t="s">
        <v>3</v>
      </c>
      <c r="E4" s="8" t="s">
        <v>4</v>
      </c>
      <c r="F4" s="30" t="s">
        <v>5</v>
      </c>
      <c r="G4" s="8" t="s">
        <v>6</v>
      </c>
      <c r="H4" s="9" t="s">
        <v>7</v>
      </c>
    </row>
    <row r="5" spans="1:8" ht="13.15" customHeight="1">
      <c r="A5" s="1"/>
      <c r="B5" s="10" t="s">
        <v>8</v>
      </c>
      <c r="C5" s="11"/>
      <c r="D5" s="11"/>
      <c r="E5" s="11"/>
      <c r="F5" s="33"/>
      <c r="G5" s="12"/>
      <c r="H5" s="13"/>
    </row>
    <row r="6" spans="1:8" ht="13.15" customHeight="1">
      <c r="A6" s="1"/>
      <c r="B6" s="10" t="s">
        <v>9</v>
      </c>
      <c r="C6" s="11"/>
      <c r="D6" s="11"/>
      <c r="E6" s="11"/>
      <c r="F6" s="33"/>
      <c r="G6" s="12"/>
      <c r="H6" s="13"/>
    </row>
    <row r="7" spans="1:8" ht="13.15" customHeight="1">
      <c r="A7" s="14" t="s">
        <v>10</v>
      </c>
      <c r="B7" s="15" t="s">
        <v>11</v>
      </c>
      <c r="C7" s="11" t="s">
        <v>12</v>
      </c>
      <c r="D7" s="11" t="s">
        <v>13</v>
      </c>
      <c r="E7" s="16">
        <v>560232</v>
      </c>
      <c r="F7" s="34">
        <v>1725.4585368</v>
      </c>
      <c r="G7" s="17">
        <v>2.120581498454133E-2</v>
      </c>
      <c r="H7" s="13"/>
    </row>
    <row r="8" spans="1:8" ht="13.15" customHeight="1">
      <c r="A8" s="14" t="s">
        <v>14</v>
      </c>
      <c r="B8" s="15" t="s">
        <v>15</v>
      </c>
      <c r="C8" s="11" t="s">
        <v>16</v>
      </c>
      <c r="D8" s="11" t="s">
        <v>17</v>
      </c>
      <c r="E8" s="16">
        <v>208691</v>
      </c>
      <c r="F8" s="34">
        <v>244.3562919</v>
      </c>
      <c r="G8" s="17">
        <v>3.0031288528961047E-3</v>
      </c>
      <c r="H8" s="13"/>
    </row>
    <row r="9" spans="1:8" ht="13.15" customHeight="1">
      <c r="A9" s="1"/>
      <c r="B9" s="10" t="s">
        <v>18</v>
      </c>
      <c r="C9" s="11"/>
      <c r="D9" s="11"/>
      <c r="E9" s="11"/>
      <c r="F9" s="35">
        <v>1969.8148286999999</v>
      </c>
      <c r="G9" s="18">
        <v>2.4208943837437435E-2</v>
      </c>
      <c r="H9" s="19"/>
    </row>
    <row r="10" spans="1:8" ht="13.15" customHeight="1">
      <c r="A10" s="1"/>
      <c r="B10" s="20" t="s">
        <v>19</v>
      </c>
      <c r="C10" s="21"/>
      <c r="D10" s="21"/>
      <c r="E10" s="21"/>
      <c r="F10" s="31" t="s">
        <v>20</v>
      </c>
      <c r="G10" s="22" t="s">
        <v>20</v>
      </c>
      <c r="H10" s="19"/>
    </row>
    <row r="11" spans="1:8" ht="13.15" customHeight="1">
      <c r="A11" s="1"/>
      <c r="B11" s="20" t="s">
        <v>18</v>
      </c>
      <c r="C11" s="21"/>
      <c r="D11" s="21"/>
      <c r="E11" s="21"/>
      <c r="F11" s="31" t="s">
        <v>20</v>
      </c>
      <c r="G11" s="22" t="s">
        <v>20</v>
      </c>
      <c r="H11" s="19"/>
    </row>
    <row r="12" spans="1:8" ht="13.15" customHeight="1">
      <c r="A12" s="1"/>
      <c r="B12" s="20" t="s">
        <v>21</v>
      </c>
      <c r="C12" s="23"/>
      <c r="D12" s="21"/>
      <c r="E12" s="23"/>
      <c r="F12" s="35">
        <v>1969.8148286999999</v>
      </c>
      <c r="G12" s="18">
        <v>2.4208943837437435E-2</v>
      </c>
      <c r="H12" s="19"/>
    </row>
    <row r="13" spans="1:8" ht="13.15" customHeight="1">
      <c r="A13" s="1"/>
      <c r="B13" s="10" t="s">
        <v>22</v>
      </c>
      <c r="C13" s="11"/>
      <c r="D13" s="11"/>
      <c r="E13" s="11"/>
      <c r="F13" s="33"/>
      <c r="G13" s="12"/>
      <c r="H13" s="13"/>
    </row>
    <row r="14" spans="1:8" ht="13.15" customHeight="1">
      <c r="A14" s="1"/>
      <c r="B14" s="10" t="s">
        <v>23</v>
      </c>
      <c r="C14" s="11"/>
      <c r="D14" s="11"/>
      <c r="E14" s="11"/>
      <c r="F14" s="33"/>
      <c r="G14" s="12"/>
      <c r="H14" s="13"/>
    </row>
    <row r="15" spans="1:8" ht="13.15" customHeight="1">
      <c r="A15" s="14" t="s">
        <v>24</v>
      </c>
      <c r="B15" s="15" t="s">
        <v>25</v>
      </c>
      <c r="C15" s="11" t="s">
        <v>26</v>
      </c>
      <c r="D15" s="11" t="s">
        <v>27</v>
      </c>
      <c r="E15" s="16">
        <v>14500000</v>
      </c>
      <c r="F15" s="34">
        <v>14721.444</v>
      </c>
      <c r="G15" s="17">
        <v>0.18092594583480928</v>
      </c>
      <c r="H15" s="24">
        <v>7.1517243675124964E-2</v>
      </c>
    </row>
    <row r="16" spans="1:8" ht="13.15" customHeight="1">
      <c r="A16" s="14" t="s">
        <v>28</v>
      </c>
      <c r="B16" s="15" t="s">
        <v>29</v>
      </c>
      <c r="C16" s="11" t="s">
        <v>30</v>
      </c>
      <c r="D16" s="11" t="s">
        <v>27</v>
      </c>
      <c r="E16" s="16">
        <v>8000000</v>
      </c>
      <c r="F16" s="34">
        <v>8229.48</v>
      </c>
      <c r="G16" s="17">
        <v>0.10113997327494818</v>
      </c>
      <c r="H16" s="24">
        <v>7.2009496036125012E-2</v>
      </c>
    </row>
    <row r="17" spans="1:8" ht="13.15" customHeight="1">
      <c r="A17" s="14" t="s">
        <v>31</v>
      </c>
      <c r="B17" s="15" t="s">
        <v>32</v>
      </c>
      <c r="C17" s="11" t="s">
        <v>33</v>
      </c>
      <c r="D17" s="11" t="s">
        <v>27</v>
      </c>
      <c r="E17" s="16">
        <v>4500000</v>
      </c>
      <c r="F17" s="34">
        <v>4355.5410000000002</v>
      </c>
      <c r="G17" s="17">
        <v>5.3529421098045205E-2</v>
      </c>
      <c r="H17" s="24">
        <v>7.1675213615125022E-2</v>
      </c>
    </row>
    <row r="18" spans="1:8" ht="13.15" customHeight="1">
      <c r="A18" s="14" t="s">
        <v>34</v>
      </c>
      <c r="B18" s="15" t="s">
        <v>35</v>
      </c>
      <c r="C18" s="11" t="s">
        <v>36</v>
      </c>
      <c r="D18" s="11" t="s">
        <v>37</v>
      </c>
      <c r="E18" s="16">
        <v>4000000</v>
      </c>
      <c r="F18" s="34">
        <v>3962.9960000000001</v>
      </c>
      <c r="G18" s="17">
        <v>4.8705059071621357E-2</v>
      </c>
      <c r="H18" s="24">
        <v>7.9100000000000004E-2</v>
      </c>
    </row>
    <row r="19" spans="1:8" ht="13.15" customHeight="1">
      <c r="A19" s="14" t="s">
        <v>38</v>
      </c>
      <c r="B19" s="15" t="s">
        <v>39</v>
      </c>
      <c r="C19" s="11" t="s">
        <v>40</v>
      </c>
      <c r="D19" s="11" t="s">
        <v>37</v>
      </c>
      <c r="E19" s="16">
        <v>4000000</v>
      </c>
      <c r="F19" s="34">
        <v>3919.58</v>
      </c>
      <c r="G19" s="17">
        <v>4.8171478203850232E-2</v>
      </c>
      <c r="H19" s="24">
        <v>7.5403999999999999E-2</v>
      </c>
    </row>
    <row r="20" spans="1:8" ht="13.15" customHeight="1">
      <c r="A20" s="14" t="s">
        <v>41</v>
      </c>
      <c r="B20" s="15" t="s">
        <v>42</v>
      </c>
      <c r="C20" s="11" t="s">
        <v>43</v>
      </c>
      <c r="D20" s="11" t="s">
        <v>37</v>
      </c>
      <c r="E20" s="16">
        <v>3500000</v>
      </c>
      <c r="F20" s="34">
        <v>3384.7064999999998</v>
      </c>
      <c r="G20" s="17">
        <v>4.1597904722235596E-2</v>
      </c>
      <c r="H20" s="24">
        <v>7.5374999999999998E-2</v>
      </c>
    </row>
    <row r="21" spans="1:8" ht="13.15" customHeight="1">
      <c r="A21" s="14" t="s">
        <v>44</v>
      </c>
      <c r="B21" s="15" t="s">
        <v>45</v>
      </c>
      <c r="C21" s="11" t="s">
        <v>46</v>
      </c>
      <c r="D21" s="11" t="s">
        <v>27</v>
      </c>
      <c r="E21" s="16">
        <v>3000000</v>
      </c>
      <c r="F21" s="34">
        <v>3056.049</v>
      </c>
      <c r="G21" s="17">
        <v>3.7558717462942023E-2</v>
      </c>
      <c r="H21" s="24">
        <v>7.1106093985125046E-2</v>
      </c>
    </row>
    <row r="22" spans="1:8" ht="13.15" customHeight="1">
      <c r="A22" s="14" t="s">
        <v>47</v>
      </c>
      <c r="B22" s="15" t="s">
        <v>48</v>
      </c>
      <c r="C22" s="11" t="s">
        <v>49</v>
      </c>
      <c r="D22" s="11" t="s">
        <v>27</v>
      </c>
      <c r="E22" s="16">
        <v>3000000</v>
      </c>
      <c r="F22" s="34">
        <v>3017.3939999999998</v>
      </c>
      <c r="G22" s="17">
        <v>3.7083649090828216E-2</v>
      </c>
      <c r="H22" s="24">
        <v>7.0987272320500075E-2</v>
      </c>
    </row>
    <row r="23" spans="1:8" ht="13.15" customHeight="1">
      <c r="A23" s="14" t="s">
        <v>50</v>
      </c>
      <c r="B23" s="15" t="s">
        <v>51</v>
      </c>
      <c r="C23" s="11" t="s">
        <v>52</v>
      </c>
      <c r="D23" s="11" t="s">
        <v>37</v>
      </c>
      <c r="E23" s="16">
        <v>2500000</v>
      </c>
      <c r="F23" s="34">
        <v>2555.9675000000002</v>
      </c>
      <c r="G23" s="17">
        <v>3.1412736241127767E-2</v>
      </c>
      <c r="H23" s="24">
        <v>7.6850000000000002E-2</v>
      </c>
    </row>
    <row r="24" spans="1:8" ht="13.15" customHeight="1">
      <c r="A24" s="14" t="s">
        <v>53</v>
      </c>
      <c r="B24" s="15" t="s">
        <v>54</v>
      </c>
      <c r="C24" s="11" t="s">
        <v>55</v>
      </c>
      <c r="D24" s="11" t="s">
        <v>27</v>
      </c>
      <c r="E24" s="16">
        <v>2500000</v>
      </c>
      <c r="F24" s="34">
        <v>2552.125</v>
      </c>
      <c r="G24" s="17">
        <v>3.1365512072977532E-2</v>
      </c>
      <c r="H24" s="24">
        <v>7.4676197778000081E-2</v>
      </c>
    </row>
    <row r="25" spans="1:8" ht="13.15" customHeight="1">
      <c r="A25" s="14" t="s">
        <v>56</v>
      </c>
      <c r="B25" s="15" t="s">
        <v>57</v>
      </c>
      <c r="C25" s="11" t="s">
        <v>58</v>
      </c>
      <c r="D25" s="11" t="s">
        <v>27</v>
      </c>
      <c r="E25" s="16">
        <v>2500000</v>
      </c>
      <c r="F25" s="34">
        <v>2546.5925000000002</v>
      </c>
      <c r="G25" s="17">
        <v>3.1297517873812616E-2</v>
      </c>
      <c r="H25" s="24">
        <v>7.4927844450125083E-2</v>
      </c>
    </row>
    <row r="26" spans="1:8" ht="13.15" customHeight="1">
      <c r="A26" s="14" t="s">
        <v>59</v>
      </c>
      <c r="B26" s="15" t="s">
        <v>60</v>
      </c>
      <c r="C26" s="11" t="s">
        <v>61</v>
      </c>
      <c r="D26" s="11" t="s">
        <v>27</v>
      </c>
      <c r="E26" s="16">
        <v>2500000</v>
      </c>
      <c r="F26" s="34">
        <v>2539.9225000000001</v>
      </c>
      <c r="G26" s="17">
        <v>3.1215543846080138E-2</v>
      </c>
      <c r="H26" s="24">
        <v>7.0397028101125012E-2</v>
      </c>
    </row>
    <row r="27" spans="1:8" ht="13.15" customHeight="1">
      <c r="A27" s="14" t="s">
        <v>62</v>
      </c>
      <c r="B27" s="15" t="s">
        <v>63</v>
      </c>
      <c r="C27" s="11" t="s">
        <v>64</v>
      </c>
      <c r="D27" s="11" t="s">
        <v>37</v>
      </c>
      <c r="E27" s="16">
        <v>2500000</v>
      </c>
      <c r="F27" s="34">
        <v>2513.91</v>
      </c>
      <c r="G27" s="17">
        <v>3.089585128290305E-2</v>
      </c>
      <c r="H27" s="24">
        <v>7.7049999999999993E-2</v>
      </c>
    </row>
    <row r="28" spans="1:8" ht="13.15" customHeight="1">
      <c r="A28" s="14" t="s">
        <v>65</v>
      </c>
      <c r="B28" s="15" t="s">
        <v>66</v>
      </c>
      <c r="C28" s="11" t="s">
        <v>67</v>
      </c>
      <c r="D28" s="11" t="s">
        <v>37</v>
      </c>
      <c r="E28" s="16">
        <v>2500000</v>
      </c>
      <c r="F28" s="34">
        <v>2506.6</v>
      </c>
      <c r="G28" s="17">
        <v>3.0806011681295188E-2</v>
      </c>
      <c r="H28" s="24">
        <v>7.7100000000000002E-2</v>
      </c>
    </row>
    <row r="29" spans="1:8" ht="13.15" customHeight="1">
      <c r="A29" s="14" t="s">
        <v>68</v>
      </c>
      <c r="B29" s="15" t="s">
        <v>69</v>
      </c>
      <c r="C29" s="11" t="s">
        <v>70</v>
      </c>
      <c r="D29" s="11" t="s">
        <v>37</v>
      </c>
      <c r="E29" s="16">
        <v>2500000</v>
      </c>
      <c r="F29" s="34">
        <v>2504.5050000000001</v>
      </c>
      <c r="G29" s="17">
        <v>3.0780264216812497E-2</v>
      </c>
      <c r="H29" s="24">
        <v>7.9393000000000005E-2</v>
      </c>
    </row>
    <row r="30" spans="1:8" ht="13.15" customHeight="1">
      <c r="A30" s="14" t="s">
        <v>71</v>
      </c>
      <c r="B30" s="15" t="s">
        <v>72</v>
      </c>
      <c r="C30" s="11" t="s">
        <v>73</v>
      </c>
      <c r="D30" s="11" t="s">
        <v>37</v>
      </c>
      <c r="E30" s="16">
        <v>2500000</v>
      </c>
      <c r="F30" s="34">
        <v>2387.355</v>
      </c>
      <c r="G30" s="17">
        <v>2.9340495498842444E-2</v>
      </c>
      <c r="H30" s="24">
        <v>7.8200000000000006E-2</v>
      </c>
    </row>
    <row r="31" spans="1:8" ht="13.15" customHeight="1">
      <c r="A31" s="14" t="s">
        <v>74</v>
      </c>
      <c r="B31" s="15" t="s">
        <v>75</v>
      </c>
      <c r="C31" s="11" t="s">
        <v>76</v>
      </c>
      <c r="D31" s="11" t="s">
        <v>27</v>
      </c>
      <c r="E31" s="16">
        <v>2000000</v>
      </c>
      <c r="F31" s="34">
        <v>2074.4059999999999</v>
      </c>
      <c r="G31" s="17">
        <v>2.549436506333233E-2</v>
      </c>
      <c r="H31" s="24">
        <v>7.2210968421124927E-2</v>
      </c>
    </row>
    <row r="32" spans="1:8" ht="13.15" customHeight="1">
      <c r="A32" s="14" t="s">
        <v>77</v>
      </c>
      <c r="B32" s="15" t="s">
        <v>78</v>
      </c>
      <c r="C32" s="11" t="s">
        <v>79</v>
      </c>
      <c r="D32" s="11" t="s">
        <v>27</v>
      </c>
      <c r="E32" s="16">
        <v>1500000</v>
      </c>
      <c r="F32" s="34">
        <v>1540.5540000000001</v>
      </c>
      <c r="G32" s="17">
        <v>1.8933345775020358E-2</v>
      </c>
      <c r="H32" s="24">
        <v>7.4748147900499995E-2</v>
      </c>
    </row>
    <row r="33" spans="1:8" ht="13.15" customHeight="1">
      <c r="A33" s="14" t="s">
        <v>80</v>
      </c>
      <c r="B33" s="15" t="s">
        <v>81</v>
      </c>
      <c r="C33" s="11" t="s">
        <v>82</v>
      </c>
      <c r="D33" s="11" t="s">
        <v>27</v>
      </c>
      <c r="E33" s="16">
        <v>1500000</v>
      </c>
      <c r="F33" s="34">
        <v>1539.4770000000001</v>
      </c>
      <c r="G33" s="17">
        <v>1.8920109488983192E-2</v>
      </c>
      <c r="H33" s="24">
        <v>7.4592661500499924E-2</v>
      </c>
    </row>
    <row r="34" spans="1:8" ht="13.15" customHeight="1">
      <c r="A34" s="14" t="s">
        <v>83</v>
      </c>
      <c r="B34" s="15" t="s">
        <v>84</v>
      </c>
      <c r="C34" s="11" t="s">
        <v>85</v>
      </c>
      <c r="D34" s="11" t="s">
        <v>86</v>
      </c>
      <c r="E34" s="16">
        <v>1500000</v>
      </c>
      <c r="F34" s="34">
        <v>1506.0419999999999</v>
      </c>
      <c r="G34" s="17">
        <v>1.850919470379046E-2</v>
      </c>
      <c r="H34" s="24">
        <v>8.5893999999999998E-2</v>
      </c>
    </row>
    <row r="35" spans="1:8" ht="13.15" customHeight="1">
      <c r="A35" s="14" t="s">
        <v>87</v>
      </c>
      <c r="B35" s="15" t="s">
        <v>88</v>
      </c>
      <c r="C35" s="11" t="s">
        <v>89</v>
      </c>
      <c r="D35" s="11" t="s">
        <v>37</v>
      </c>
      <c r="E35" s="16">
        <v>1500000</v>
      </c>
      <c r="F35" s="34">
        <v>1500</v>
      </c>
      <c r="G35" s="17">
        <v>1.8434938770423195E-2</v>
      </c>
      <c r="H35" s="24">
        <v>7.1253999999999998E-2</v>
      </c>
    </row>
    <row r="36" spans="1:8" ht="13.15" customHeight="1">
      <c r="A36" s="14" t="s">
        <v>90</v>
      </c>
      <c r="B36" s="15" t="s">
        <v>91</v>
      </c>
      <c r="C36" s="11" t="s">
        <v>92</v>
      </c>
      <c r="D36" s="11" t="s">
        <v>27</v>
      </c>
      <c r="E36" s="16">
        <v>1000000</v>
      </c>
      <c r="F36" s="34">
        <v>1042.8689999999999</v>
      </c>
      <c r="G36" s="17">
        <v>1.2816817440381644E-2</v>
      </c>
      <c r="H36" s="24">
        <v>7.4591195312499872E-2</v>
      </c>
    </row>
    <row r="37" spans="1:8" ht="13.15" customHeight="1">
      <c r="A37" s="14" t="s">
        <v>93</v>
      </c>
      <c r="B37" s="15" t="s">
        <v>94</v>
      </c>
      <c r="C37" s="11" t="s">
        <v>95</v>
      </c>
      <c r="D37" s="11" t="s">
        <v>27</v>
      </c>
      <c r="E37" s="16">
        <v>1000000</v>
      </c>
      <c r="F37" s="34">
        <v>1026.6500000000001</v>
      </c>
      <c r="G37" s="17">
        <v>1.2617486592436649E-2</v>
      </c>
      <c r="H37" s="24">
        <v>7.4848244500499969E-2</v>
      </c>
    </row>
    <row r="38" spans="1:8" ht="13.15" customHeight="1">
      <c r="A38" s="14" t="s">
        <v>96</v>
      </c>
      <c r="B38" s="15" t="s">
        <v>97</v>
      </c>
      <c r="C38" s="11" t="s">
        <v>98</v>
      </c>
      <c r="D38" s="11" t="s">
        <v>27</v>
      </c>
      <c r="E38" s="16">
        <v>661400</v>
      </c>
      <c r="F38" s="34">
        <v>672.55914080000002</v>
      </c>
      <c r="G38" s="17">
        <v>8.2657243867576211E-3</v>
      </c>
      <c r="H38" s="24">
        <v>7.4689250240124988E-2</v>
      </c>
    </row>
    <row r="39" spans="1:8" ht="13.15" customHeight="1">
      <c r="A39" s="14" t="s">
        <v>99</v>
      </c>
      <c r="B39" s="15" t="s">
        <v>100</v>
      </c>
      <c r="C39" s="11" t="s">
        <v>101</v>
      </c>
      <c r="D39" s="11" t="s">
        <v>27</v>
      </c>
      <c r="E39" s="16">
        <v>500000</v>
      </c>
      <c r="F39" s="34">
        <v>509.15</v>
      </c>
      <c r="G39" s="17">
        <v>6.2574327166406464E-3</v>
      </c>
      <c r="H39" s="24">
        <v>7.3395874006124961E-2</v>
      </c>
    </row>
    <row r="40" spans="1:8" ht="13.15" customHeight="1">
      <c r="A40" s="14" t="s">
        <v>102</v>
      </c>
      <c r="B40" s="15" t="s">
        <v>103</v>
      </c>
      <c r="C40" s="11" t="s">
        <v>104</v>
      </c>
      <c r="D40" s="11" t="s">
        <v>105</v>
      </c>
      <c r="E40" s="16">
        <v>500000</v>
      </c>
      <c r="F40" s="34">
        <v>495.548</v>
      </c>
      <c r="G40" s="17">
        <v>6.0902646918704487E-3</v>
      </c>
      <c r="H40" s="24">
        <v>8.1750000000000003E-2</v>
      </c>
    </row>
    <row r="41" spans="1:8" ht="13.15" customHeight="1">
      <c r="A41" s="14" t="s">
        <v>106</v>
      </c>
      <c r="B41" s="15" t="s">
        <v>107</v>
      </c>
      <c r="C41" s="11" t="s">
        <v>108</v>
      </c>
      <c r="D41" s="11" t="s">
        <v>86</v>
      </c>
      <c r="E41" s="16">
        <v>300000</v>
      </c>
      <c r="F41" s="34">
        <v>303.10469999999998</v>
      </c>
      <c r="G41" s="17">
        <v>3.7251443903516608E-3</v>
      </c>
      <c r="H41" s="24">
        <v>8.8899000000000006E-2</v>
      </c>
    </row>
    <row r="42" spans="1:8" ht="13.15" customHeight="1">
      <c r="A42" s="1"/>
      <c r="B42" s="10" t="s">
        <v>18</v>
      </c>
      <c r="C42" s="11"/>
      <c r="D42" s="11"/>
      <c r="E42" s="11"/>
      <c r="F42" s="35">
        <v>76964.527840800001</v>
      </c>
      <c r="G42" s="18">
        <v>0.94589090549311949</v>
      </c>
      <c r="H42" s="19"/>
    </row>
    <row r="43" spans="1:8" ht="13.15" customHeight="1">
      <c r="A43" s="1"/>
      <c r="B43" s="20" t="s">
        <v>109</v>
      </c>
      <c r="C43" s="21"/>
      <c r="D43" s="21"/>
      <c r="E43" s="21"/>
      <c r="F43" s="31" t="s">
        <v>20</v>
      </c>
      <c r="G43" s="22" t="s">
        <v>20</v>
      </c>
      <c r="H43" s="19"/>
    </row>
    <row r="44" spans="1:8" ht="13.15" customHeight="1">
      <c r="A44" s="1"/>
      <c r="B44" s="20" t="s">
        <v>18</v>
      </c>
      <c r="C44" s="21"/>
      <c r="D44" s="21"/>
      <c r="E44" s="21"/>
      <c r="F44" s="31" t="s">
        <v>20</v>
      </c>
      <c r="G44" s="22" t="s">
        <v>20</v>
      </c>
      <c r="H44" s="19"/>
    </row>
    <row r="45" spans="1:8" ht="13.15" customHeight="1">
      <c r="A45" s="1"/>
      <c r="B45" s="20" t="s">
        <v>21</v>
      </c>
      <c r="C45" s="23"/>
      <c r="D45" s="21"/>
      <c r="E45" s="23"/>
      <c r="F45" s="35">
        <v>76964.527840800001</v>
      </c>
      <c r="G45" s="18">
        <v>0.94589090549311949</v>
      </c>
      <c r="H45" s="19"/>
    </row>
    <row r="46" spans="1:8" ht="13.15" customHeight="1">
      <c r="A46" s="1"/>
      <c r="B46" s="10" t="s">
        <v>110</v>
      </c>
      <c r="C46" s="11"/>
      <c r="D46" s="11"/>
      <c r="E46" s="11"/>
      <c r="F46" s="33"/>
      <c r="G46" s="12"/>
      <c r="H46" s="13"/>
    </row>
    <row r="47" spans="1:8" ht="13.15" customHeight="1">
      <c r="A47" s="14" t="s">
        <v>111</v>
      </c>
      <c r="B47" s="15" t="s">
        <v>497</v>
      </c>
      <c r="C47" s="11"/>
      <c r="D47" s="11" t="s">
        <v>112</v>
      </c>
      <c r="E47" s="16"/>
      <c r="F47" s="34">
        <v>622</v>
      </c>
      <c r="G47" s="17">
        <v>7.6443546101354846E-3</v>
      </c>
      <c r="H47" s="24"/>
    </row>
    <row r="48" spans="1:8" ht="13.15" customHeight="1">
      <c r="A48" s="1"/>
      <c r="B48" s="10" t="s">
        <v>18</v>
      </c>
      <c r="C48" s="11"/>
      <c r="D48" s="11"/>
      <c r="E48" s="11"/>
      <c r="F48" s="35">
        <v>622</v>
      </c>
      <c r="G48" s="18">
        <v>7.6443546101354846E-3</v>
      </c>
      <c r="H48" s="19"/>
    </row>
    <row r="49" spans="1:8" ht="13.15" customHeight="1">
      <c r="A49" s="1"/>
      <c r="B49" s="20" t="s">
        <v>21</v>
      </c>
      <c r="C49" s="23"/>
      <c r="D49" s="21"/>
      <c r="E49" s="23"/>
      <c r="F49" s="35">
        <v>622</v>
      </c>
      <c r="G49" s="18">
        <v>7.6443546101354846E-3</v>
      </c>
      <c r="H49" s="19"/>
    </row>
    <row r="50" spans="1:8" ht="13.15" customHeight="1">
      <c r="A50" s="1"/>
      <c r="B50" s="20" t="s">
        <v>113</v>
      </c>
      <c r="C50" s="11"/>
      <c r="D50" s="21"/>
      <c r="E50" s="11"/>
      <c r="F50" s="35">
        <v>1810.8925939326552</v>
      </c>
      <c r="G50" s="18">
        <v>2.2255796059307557E-2</v>
      </c>
      <c r="H50" s="19"/>
    </row>
    <row r="51" spans="1:8" ht="13.15" customHeight="1">
      <c r="A51" s="1"/>
      <c r="B51" s="25" t="s">
        <v>114</v>
      </c>
      <c r="C51" s="26"/>
      <c r="D51" s="26"/>
      <c r="E51" s="26"/>
      <c r="F51" s="36">
        <v>81367.235263432653</v>
      </c>
      <c r="G51" s="27">
        <v>1</v>
      </c>
      <c r="H51" s="28"/>
    </row>
    <row r="52" spans="1:8" ht="13.15" customHeight="1">
      <c r="A52" s="1"/>
      <c r="B52" s="4"/>
      <c r="C52" s="1"/>
      <c r="D52" s="1"/>
      <c r="E52" s="1"/>
      <c r="F52" s="29"/>
      <c r="G52" s="1"/>
      <c r="H52" s="1"/>
    </row>
    <row r="53" spans="1:8" ht="13.15" customHeight="1">
      <c r="A53" s="1"/>
      <c r="B53" s="2" t="s">
        <v>112</v>
      </c>
      <c r="C53" s="1"/>
      <c r="D53" s="1"/>
      <c r="E53" s="1"/>
      <c r="F53" s="29"/>
      <c r="G53" s="1"/>
      <c r="H53" s="1"/>
    </row>
    <row r="54" spans="1:8" ht="13.15" customHeight="1">
      <c r="A54" s="1"/>
      <c r="B54" s="2" t="s">
        <v>115</v>
      </c>
      <c r="C54" s="1"/>
      <c r="D54" s="1"/>
      <c r="E54" s="1"/>
      <c r="F54" s="29"/>
      <c r="G54" s="1"/>
      <c r="H54" s="1"/>
    </row>
    <row r="55" spans="1:8" ht="13.15" customHeight="1" thickBot="1">
      <c r="A55" s="1"/>
      <c r="B55" s="2"/>
      <c r="C55" s="1"/>
      <c r="D55" s="1"/>
      <c r="E55" s="1"/>
      <c r="F55" s="29"/>
      <c r="G55" s="1"/>
      <c r="H55" s="1"/>
    </row>
    <row r="56" spans="1:8" ht="13.15" customHeight="1" thickBot="1">
      <c r="A56" s="1"/>
      <c r="B56" s="54" t="s">
        <v>503</v>
      </c>
      <c r="C56" s="54"/>
      <c r="D56" s="55"/>
      <c r="E56" s="55"/>
      <c r="F56" s="55"/>
      <c r="G56" s="55"/>
      <c r="H56" s="1"/>
    </row>
    <row r="57" spans="1:8" ht="30.75" thickBot="1">
      <c r="B57" s="56" t="s">
        <v>504</v>
      </c>
      <c r="C57" s="57" t="s">
        <v>2</v>
      </c>
      <c r="D57" s="58" t="s">
        <v>505</v>
      </c>
      <c r="E57" s="57" t="s">
        <v>506</v>
      </c>
      <c r="F57" s="58" t="s">
        <v>507</v>
      </c>
      <c r="G57" s="57" t="s">
        <v>508</v>
      </c>
    </row>
    <row r="58" spans="1:8" ht="15.75" thickBot="1">
      <c r="B58" s="59" t="s">
        <v>509</v>
      </c>
      <c r="C58" s="60" t="s">
        <v>108</v>
      </c>
      <c r="D58" s="61">
        <f>0.088899*100</f>
        <v>8.8899000000000008</v>
      </c>
      <c r="E58" s="62" t="s">
        <v>510</v>
      </c>
      <c r="F58" s="61">
        <v>8.1740999999999993</v>
      </c>
      <c r="G58" s="63">
        <v>45644</v>
      </c>
    </row>
    <row r="59" spans="1:8" ht="15.75" thickBot="1">
      <c r="B59" s="64"/>
      <c r="C59" s="65"/>
      <c r="D59" s="65"/>
      <c r="E59" s="65"/>
      <c r="F59" s="65"/>
      <c r="G59" s="65"/>
    </row>
    <row r="60" spans="1:8" ht="45.75" thickBot="1">
      <c r="B60" s="66" t="s">
        <v>511</v>
      </c>
      <c r="C60" s="67"/>
      <c r="D60" s="65"/>
      <c r="E60" s="65"/>
      <c r="F60" s="65"/>
      <c r="G60" s="65"/>
    </row>
    <row r="61" spans="1:8" ht="15.75" thickBot="1"/>
    <row r="62" spans="1:8" ht="15.75" thickBot="1">
      <c r="B62" s="92" t="s">
        <v>512</v>
      </c>
      <c r="C62" s="93"/>
    </row>
    <row r="63" spans="1:8" ht="99.75" thickBot="1">
      <c r="B63" s="68" t="s">
        <v>513</v>
      </c>
      <c r="C63" s="69" t="s">
        <v>498</v>
      </c>
    </row>
    <row r="64" spans="1:8" ht="17.25" thickBot="1">
      <c r="B64" s="68" t="s">
        <v>514</v>
      </c>
      <c r="C64" s="70"/>
    </row>
    <row r="65" spans="2:7" ht="15.75" thickBot="1">
      <c r="B65" s="71"/>
      <c r="C65" s="70"/>
    </row>
    <row r="66" spans="2:7" ht="17.25" thickBot="1">
      <c r="B66" s="68" t="s">
        <v>515</v>
      </c>
      <c r="C66" s="69" t="s">
        <v>516</v>
      </c>
    </row>
    <row r="67" spans="2:7" ht="17.25" thickBot="1">
      <c r="B67" s="71"/>
      <c r="C67" s="69"/>
    </row>
    <row r="68" spans="2:7" ht="17.25" thickBot="1">
      <c r="B68" s="68" t="s">
        <v>517</v>
      </c>
      <c r="C68" s="72" t="s">
        <v>518</v>
      </c>
    </row>
    <row r="69" spans="2:7" ht="17.25" thickBot="1">
      <c r="B69" s="68" t="s">
        <v>519</v>
      </c>
      <c r="C69" s="69" t="s">
        <v>520</v>
      </c>
    </row>
    <row r="70" spans="2:7" ht="17.25" thickBot="1">
      <c r="B70" s="71"/>
      <c r="C70" s="69"/>
    </row>
    <row r="71" spans="2:7" ht="17.25" thickBot="1">
      <c r="B71" s="68" t="s">
        <v>521</v>
      </c>
      <c r="C71" s="143">
        <v>45077</v>
      </c>
    </row>
    <row r="73" spans="2:7">
      <c r="B73" s="73" t="s">
        <v>525</v>
      </c>
      <c r="C73" s="74"/>
      <c r="D73" s="74"/>
      <c r="E73" s="74"/>
      <c r="F73" s="74"/>
      <c r="G73" s="74"/>
    </row>
    <row r="74" spans="2:7">
      <c r="B74" s="94"/>
      <c r="C74" s="94"/>
      <c r="D74" s="94"/>
      <c r="E74" s="95"/>
      <c r="F74" s="95"/>
      <c r="G74" s="95"/>
    </row>
    <row r="75" spans="2:7" ht="15.75" thickBot="1">
      <c r="B75" s="75" t="s">
        <v>526</v>
      </c>
      <c r="C75" s="74"/>
      <c r="D75" s="74"/>
      <c r="E75" s="96"/>
      <c r="F75" s="96"/>
      <c r="G75" s="96"/>
    </row>
    <row r="76" spans="2:7" ht="15.75" thickBot="1">
      <c r="B76" s="76" t="s">
        <v>527</v>
      </c>
      <c r="C76" s="97"/>
      <c r="D76" s="98"/>
      <c r="E76" s="101"/>
      <c r="F76" s="102"/>
      <c r="G76" s="103"/>
    </row>
    <row r="77" spans="2:7" ht="156.75" customHeight="1" thickBot="1">
      <c r="B77" s="77" t="s">
        <v>528</v>
      </c>
      <c r="C77" s="99"/>
      <c r="D77" s="100"/>
      <c r="E77" s="104"/>
      <c r="F77" s="105"/>
      <c r="G77" s="106"/>
    </row>
    <row r="78" spans="2:7">
      <c r="B78" s="91" t="s">
        <v>529</v>
      </c>
      <c r="C78" s="91"/>
      <c r="D78" s="91"/>
      <c r="E78" s="91"/>
      <c r="F78" s="91"/>
      <c r="G78" s="91"/>
    </row>
  </sheetData>
  <mergeCells count="7">
    <mergeCell ref="B78:D78"/>
    <mergeCell ref="E78:G78"/>
    <mergeCell ref="B62:C62"/>
    <mergeCell ref="B74:D74"/>
    <mergeCell ref="E74:G75"/>
    <mergeCell ref="C76:D77"/>
    <mergeCell ref="E76:G77"/>
  </mergeCells>
  <pageMargins left="0" right="0" top="0" bottom="0" header="0" footer="0"/>
  <pageSetup orientation="portrait" r:id="rId1"/>
  <headerFooter>
    <oddFooter>&amp;C&amp;1#&amp;"Calibri"&amp;10&amp;K000000 For internal use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70"/>
  <sheetViews>
    <sheetView topLeftCell="A64" workbookViewId="0">
      <selection activeCell="B71" sqref="B71"/>
    </sheetView>
  </sheetViews>
  <sheetFormatPr defaultRowHeight="15"/>
  <cols>
    <col min="1" max="1" width="3.28515625" customWidth="1"/>
    <col min="2" max="2" width="50" customWidth="1"/>
    <col min="3" max="3" width="16.7109375" customWidth="1"/>
    <col min="4" max="4" width="33.28515625" customWidth="1"/>
    <col min="5" max="5" width="16.7109375" customWidth="1"/>
    <col min="6" max="6" width="16.7109375" style="32" customWidth="1"/>
    <col min="7" max="8" width="16.7109375" customWidth="1"/>
  </cols>
  <sheetData>
    <row r="1" spans="1:8" ht="16.149999999999999" customHeight="1">
      <c r="A1" s="1"/>
      <c r="B1" s="2" t="s">
        <v>502</v>
      </c>
      <c r="C1" s="1"/>
      <c r="D1" s="1"/>
      <c r="E1" s="1"/>
      <c r="F1" s="29"/>
      <c r="G1" s="1"/>
      <c r="H1" s="1"/>
    </row>
    <row r="2" spans="1:8" ht="13.15" customHeight="1">
      <c r="A2" s="1"/>
      <c r="B2" s="3"/>
      <c r="C2" s="1"/>
      <c r="D2" s="1"/>
      <c r="E2" s="1"/>
      <c r="F2" s="29"/>
      <c r="G2" s="1"/>
      <c r="H2" s="1"/>
    </row>
    <row r="3" spans="1:8" ht="13.15" customHeight="1">
      <c r="A3" s="4"/>
      <c r="B3" s="5" t="s">
        <v>0</v>
      </c>
      <c r="C3" s="1"/>
      <c r="D3" s="1"/>
      <c r="E3" s="1"/>
      <c r="F3" s="29"/>
      <c r="G3" s="1"/>
      <c r="H3" s="1"/>
    </row>
    <row r="4" spans="1:8" ht="28.15" customHeight="1">
      <c r="A4" s="1"/>
      <c r="B4" s="6" t="s">
        <v>1</v>
      </c>
      <c r="C4" s="7" t="s">
        <v>2</v>
      </c>
      <c r="D4" s="8" t="s">
        <v>116</v>
      </c>
      <c r="E4" s="8" t="s">
        <v>4</v>
      </c>
      <c r="F4" s="30" t="s">
        <v>5</v>
      </c>
      <c r="G4" s="8" t="s">
        <v>6</v>
      </c>
      <c r="H4" s="9" t="s">
        <v>7</v>
      </c>
    </row>
    <row r="5" spans="1:8" ht="13.15" customHeight="1">
      <c r="A5" s="1"/>
      <c r="B5" s="10" t="s">
        <v>22</v>
      </c>
      <c r="C5" s="11"/>
      <c r="D5" s="11"/>
      <c r="E5" s="11"/>
      <c r="F5" s="33"/>
      <c r="G5" s="12"/>
      <c r="H5" s="13"/>
    </row>
    <row r="6" spans="1:8" ht="13.15" customHeight="1">
      <c r="A6" s="1"/>
      <c r="B6" s="10" t="s">
        <v>23</v>
      </c>
      <c r="C6" s="11"/>
      <c r="D6" s="11"/>
      <c r="E6" s="11"/>
      <c r="F6" s="33"/>
      <c r="G6" s="12"/>
      <c r="H6" s="13"/>
    </row>
    <row r="7" spans="1:8" ht="13.15" customHeight="1">
      <c r="A7" s="14" t="s">
        <v>117</v>
      </c>
      <c r="B7" s="15" t="s">
        <v>118</v>
      </c>
      <c r="C7" s="11" t="s">
        <v>119</v>
      </c>
      <c r="D7" s="11" t="s">
        <v>37</v>
      </c>
      <c r="E7" s="16">
        <v>3500000</v>
      </c>
      <c r="F7" s="34">
        <v>3499.6325000000002</v>
      </c>
      <c r="G7" s="17">
        <v>4.2132795981442844E-2</v>
      </c>
      <c r="H7" s="24">
        <v>6.8148E-2</v>
      </c>
    </row>
    <row r="8" spans="1:8" ht="13.15" customHeight="1">
      <c r="A8" s="1"/>
      <c r="B8" s="10" t="s">
        <v>18</v>
      </c>
      <c r="C8" s="11"/>
      <c r="D8" s="11"/>
      <c r="E8" s="11"/>
      <c r="F8" s="35">
        <v>3499.6325000000002</v>
      </c>
      <c r="G8" s="18">
        <v>4.2132795981442844E-2</v>
      </c>
      <c r="H8" s="19"/>
    </row>
    <row r="9" spans="1:8" ht="13.15" customHeight="1">
      <c r="A9" s="1"/>
      <c r="B9" s="20" t="s">
        <v>109</v>
      </c>
      <c r="C9" s="21"/>
      <c r="D9" s="21"/>
      <c r="E9" s="21"/>
      <c r="F9" s="31" t="s">
        <v>20</v>
      </c>
      <c r="G9" s="22" t="s">
        <v>20</v>
      </c>
      <c r="H9" s="19"/>
    </row>
    <row r="10" spans="1:8" ht="13.15" customHeight="1">
      <c r="A10" s="1"/>
      <c r="B10" s="20" t="s">
        <v>18</v>
      </c>
      <c r="C10" s="21"/>
      <c r="D10" s="21"/>
      <c r="E10" s="21"/>
      <c r="F10" s="31" t="s">
        <v>20</v>
      </c>
      <c r="G10" s="22" t="s">
        <v>20</v>
      </c>
      <c r="H10" s="19"/>
    </row>
    <row r="11" spans="1:8" ht="13.15" customHeight="1">
      <c r="A11" s="1"/>
      <c r="B11" s="20" t="s">
        <v>21</v>
      </c>
      <c r="C11" s="23"/>
      <c r="D11" s="21"/>
      <c r="E11" s="23"/>
      <c r="F11" s="35">
        <v>3499.6325000000002</v>
      </c>
      <c r="G11" s="18">
        <v>4.2132795981442844E-2</v>
      </c>
      <c r="H11" s="19"/>
    </row>
    <row r="12" spans="1:8" ht="13.15" customHeight="1">
      <c r="A12" s="1"/>
      <c r="B12" s="10" t="s">
        <v>120</v>
      </c>
      <c r="C12" s="11"/>
      <c r="D12" s="11"/>
      <c r="E12" s="11"/>
      <c r="F12" s="33"/>
      <c r="G12" s="12"/>
      <c r="H12" s="13"/>
    </row>
    <row r="13" spans="1:8" ht="13.15" customHeight="1">
      <c r="A13" s="1"/>
      <c r="B13" s="10" t="s">
        <v>121</v>
      </c>
      <c r="C13" s="11"/>
      <c r="D13" s="11"/>
      <c r="E13" s="11"/>
      <c r="F13" s="33"/>
      <c r="G13" s="12"/>
      <c r="H13" s="13"/>
    </row>
    <row r="14" spans="1:8" ht="13.15" customHeight="1">
      <c r="A14" s="14" t="s">
        <v>122</v>
      </c>
      <c r="B14" s="15" t="s">
        <v>123</v>
      </c>
      <c r="C14" s="11" t="s">
        <v>124</v>
      </c>
      <c r="D14" s="11" t="s">
        <v>125</v>
      </c>
      <c r="E14" s="16">
        <v>2500000</v>
      </c>
      <c r="F14" s="34">
        <v>2497.27</v>
      </c>
      <c r="G14" s="17">
        <v>3.0065147532084516E-2</v>
      </c>
      <c r="H14" s="24">
        <v>6.6495499999999999E-2</v>
      </c>
    </row>
    <row r="15" spans="1:8" ht="13.15" customHeight="1">
      <c r="A15" s="14" t="s">
        <v>126</v>
      </c>
      <c r="B15" s="15" t="s">
        <v>127</v>
      </c>
      <c r="C15" s="11" t="s">
        <v>128</v>
      </c>
      <c r="D15" s="11" t="s">
        <v>129</v>
      </c>
      <c r="E15" s="16">
        <v>2500000</v>
      </c>
      <c r="F15" s="34">
        <v>2496.3625000000002</v>
      </c>
      <c r="G15" s="17">
        <v>3.0054221952797788E-2</v>
      </c>
      <c r="H15" s="24">
        <v>6.6498000000000002E-2</v>
      </c>
    </row>
    <row r="16" spans="1:8" ht="13.15" customHeight="1">
      <c r="A16" s="14" t="s">
        <v>130</v>
      </c>
      <c r="B16" s="15" t="s">
        <v>131</v>
      </c>
      <c r="C16" s="11" t="s">
        <v>132</v>
      </c>
      <c r="D16" s="11" t="s">
        <v>125</v>
      </c>
      <c r="E16" s="16">
        <v>2500000</v>
      </c>
      <c r="F16" s="34">
        <v>2488.59</v>
      </c>
      <c r="G16" s="17">
        <v>2.996064722551835E-2</v>
      </c>
      <c r="H16" s="24">
        <v>6.6945000000000005E-2</v>
      </c>
    </row>
    <row r="17" spans="1:8" ht="13.15" customHeight="1">
      <c r="A17" s="14" t="s">
        <v>133</v>
      </c>
      <c r="B17" s="15" t="s">
        <v>134</v>
      </c>
      <c r="C17" s="11" t="s">
        <v>135</v>
      </c>
      <c r="D17" s="11" t="s">
        <v>125</v>
      </c>
      <c r="E17" s="16">
        <v>2500000</v>
      </c>
      <c r="F17" s="34">
        <v>2486.895</v>
      </c>
      <c r="G17" s="17">
        <v>2.9940240771643964E-2</v>
      </c>
      <c r="H17" s="24">
        <v>6.8699999999999997E-2</v>
      </c>
    </row>
    <row r="18" spans="1:8" ht="13.15" customHeight="1">
      <c r="A18" s="14" t="s">
        <v>136</v>
      </c>
      <c r="B18" s="15" t="s">
        <v>137</v>
      </c>
      <c r="C18" s="11" t="s">
        <v>138</v>
      </c>
      <c r="D18" s="11" t="s">
        <v>139</v>
      </c>
      <c r="E18" s="16">
        <v>2500000</v>
      </c>
      <c r="F18" s="34">
        <v>2478.4475000000002</v>
      </c>
      <c r="G18" s="17">
        <v>2.9838539580432248E-2</v>
      </c>
      <c r="H18" s="24">
        <v>6.9001999999999994E-2</v>
      </c>
    </row>
    <row r="19" spans="1:8" ht="13.15" customHeight="1">
      <c r="A19" s="14" t="s">
        <v>140</v>
      </c>
      <c r="B19" s="15" t="s">
        <v>141</v>
      </c>
      <c r="C19" s="11" t="s">
        <v>142</v>
      </c>
      <c r="D19" s="11" t="s">
        <v>125</v>
      </c>
      <c r="E19" s="16">
        <v>2500000</v>
      </c>
      <c r="F19" s="34">
        <v>2477.5675000000001</v>
      </c>
      <c r="G19" s="17">
        <v>2.9827945079305723E-2</v>
      </c>
      <c r="H19" s="24">
        <v>6.8849999999999995E-2</v>
      </c>
    </row>
    <row r="20" spans="1:8" ht="13.15" customHeight="1">
      <c r="A20" s="14" t="s">
        <v>143</v>
      </c>
      <c r="B20" s="15" t="s">
        <v>144</v>
      </c>
      <c r="C20" s="11" t="s">
        <v>145</v>
      </c>
      <c r="D20" s="11" t="s">
        <v>125</v>
      </c>
      <c r="E20" s="16">
        <v>2500000</v>
      </c>
      <c r="F20" s="34">
        <v>2473.85</v>
      </c>
      <c r="G20" s="17">
        <v>2.9783189331649074E-2</v>
      </c>
      <c r="H20" s="24">
        <v>6.8897E-2</v>
      </c>
    </row>
    <row r="21" spans="1:8" ht="13.15" customHeight="1">
      <c r="A21" s="14" t="s">
        <v>146</v>
      </c>
      <c r="B21" s="15" t="s">
        <v>147</v>
      </c>
      <c r="C21" s="11" t="s">
        <v>148</v>
      </c>
      <c r="D21" s="11" t="s">
        <v>125</v>
      </c>
      <c r="E21" s="16">
        <v>2500000</v>
      </c>
      <c r="F21" s="34">
        <v>2468.5075000000002</v>
      </c>
      <c r="G21" s="17">
        <v>2.9718869874525829E-2</v>
      </c>
      <c r="H21" s="24">
        <v>6.9500500000000007E-2</v>
      </c>
    </row>
    <row r="22" spans="1:8" ht="13.15" customHeight="1">
      <c r="A22" s="14" t="s">
        <v>149</v>
      </c>
      <c r="B22" s="15" t="s">
        <v>150</v>
      </c>
      <c r="C22" s="11" t="s">
        <v>151</v>
      </c>
      <c r="D22" s="11" t="s">
        <v>139</v>
      </c>
      <c r="E22" s="16">
        <v>2500000</v>
      </c>
      <c r="F22" s="34">
        <v>2466.5349999999999</v>
      </c>
      <c r="G22" s="17">
        <v>2.9695122541034843E-2</v>
      </c>
      <c r="H22" s="24">
        <v>6.9750999999999994E-2</v>
      </c>
    </row>
    <row r="23" spans="1:8" ht="13.15" customHeight="1">
      <c r="A23" s="14" t="s">
        <v>152</v>
      </c>
      <c r="B23" s="15" t="s">
        <v>153</v>
      </c>
      <c r="C23" s="11" t="s">
        <v>154</v>
      </c>
      <c r="D23" s="11" t="s">
        <v>155</v>
      </c>
      <c r="E23" s="16">
        <v>2500000</v>
      </c>
      <c r="F23" s="34">
        <v>2463.645</v>
      </c>
      <c r="G23" s="17">
        <v>2.9660329236198872E-2</v>
      </c>
      <c r="H23" s="24">
        <v>6.9949999999999998E-2</v>
      </c>
    </row>
    <row r="24" spans="1:8" ht="13.15" customHeight="1">
      <c r="A24" s="1"/>
      <c r="B24" s="10" t="s">
        <v>18</v>
      </c>
      <c r="C24" s="11"/>
      <c r="D24" s="11"/>
      <c r="E24" s="11"/>
      <c r="F24" s="35">
        <v>24797.67</v>
      </c>
      <c r="G24" s="18">
        <v>0.29854425312519123</v>
      </c>
      <c r="H24" s="19"/>
    </row>
    <row r="25" spans="1:8" ht="13.15" customHeight="1">
      <c r="A25" s="1"/>
      <c r="B25" s="10" t="s">
        <v>156</v>
      </c>
      <c r="C25" s="11"/>
      <c r="D25" s="11"/>
      <c r="E25" s="11"/>
      <c r="F25" s="33"/>
      <c r="G25" s="12"/>
      <c r="H25" s="13"/>
    </row>
    <row r="26" spans="1:8" ht="13.15" customHeight="1">
      <c r="A26" s="14" t="s">
        <v>157</v>
      </c>
      <c r="B26" s="15" t="s">
        <v>158</v>
      </c>
      <c r="C26" s="11" t="s">
        <v>159</v>
      </c>
      <c r="D26" s="11" t="s">
        <v>155</v>
      </c>
      <c r="E26" s="16">
        <v>5000000</v>
      </c>
      <c r="F26" s="34">
        <v>4952.79</v>
      </c>
      <c r="G26" s="17">
        <v>5.9627658220950425E-2</v>
      </c>
      <c r="H26" s="24">
        <v>7.1000999999999995E-2</v>
      </c>
    </row>
    <row r="27" spans="1:8" ht="13.15" customHeight="1">
      <c r="A27" s="14" t="s">
        <v>160</v>
      </c>
      <c r="B27" s="15" t="s">
        <v>161</v>
      </c>
      <c r="C27" s="11" t="s">
        <v>162</v>
      </c>
      <c r="D27" s="11" t="s">
        <v>139</v>
      </c>
      <c r="E27" s="16">
        <v>5000000</v>
      </c>
      <c r="F27" s="34">
        <v>4943.8050000000003</v>
      </c>
      <c r="G27" s="17">
        <v>5.951948595660745E-2</v>
      </c>
      <c r="H27" s="24">
        <v>6.9151000000000004E-2</v>
      </c>
    </row>
    <row r="28" spans="1:8" ht="13.15" customHeight="1">
      <c r="A28" s="14" t="s">
        <v>163</v>
      </c>
      <c r="B28" s="15" t="s">
        <v>164</v>
      </c>
      <c r="C28" s="11" t="s">
        <v>165</v>
      </c>
      <c r="D28" s="11" t="s">
        <v>125</v>
      </c>
      <c r="E28" s="16">
        <v>2500000</v>
      </c>
      <c r="F28" s="34">
        <v>2497.2525000000001</v>
      </c>
      <c r="G28" s="17">
        <v>3.0064936845982569E-2</v>
      </c>
      <c r="H28" s="24">
        <v>6.6949999999999996E-2</v>
      </c>
    </row>
    <row r="29" spans="1:8" ht="13.15" customHeight="1">
      <c r="A29" s="14" t="s">
        <v>166</v>
      </c>
      <c r="B29" s="15" t="s">
        <v>167</v>
      </c>
      <c r="C29" s="11" t="s">
        <v>168</v>
      </c>
      <c r="D29" s="11" t="s">
        <v>139</v>
      </c>
      <c r="E29" s="16">
        <v>2500000</v>
      </c>
      <c r="F29" s="34">
        <v>2493.085</v>
      </c>
      <c r="G29" s="17">
        <v>3.0014763455704401E-2</v>
      </c>
      <c r="H29" s="24">
        <v>6.7500000000000004E-2</v>
      </c>
    </row>
    <row r="30" spans="1:8" ht="13.15" customHeight="1">
      <c r="A30" s="14" t="s">
        <v>169</v>
      </c>
      <c r="B30" s="15" t="s">
        <v>170</v>
      </c>
      <c r="C30" s="11" t="s">
        <v>171</v>
      </c>
      <c r="D30" s="11" t="s">
        <v>125</v>
      </c>
      <c r="E30" s="16">
        <v>2500000</v>
      </c>
      <c r="F30" s="34">
        <v>2480.2199999999998</v>
      </c>
      <c r="G30" s="17">
        <v>2.9859879072758114E-2</v>
      </c>
      <c r="H30" s="24">
        <v>7.1000999999999995E-2</v>
      </c>
    </row>
    <row r="31" spans="1:8" ht="13.15" customHeight="1">
      <c r="A31" s="14" t="s">
        <v>172</v>
      </c>
      <c r="B31" s="15" t="s">
        <v>173</v>
      </c>
      <c r="C31" s="11" t="s">
        <v>174</v>
      </c>
      <c r="D31" s="11" t="s">
        <v>155</v>
      </c>
      <c r="E31" s="16">
        <v>2500000</v>
      </c>
      <c r="F31" s="34">
        <v>2479.7824999999998</v>
      </c>
      <c r="G31" s="17">
        <v>2.9854611920209419E-2</v>
      </c>
      <c r="H31" s="24">
        <v>7.0849999999999996E-2</v>
      </c>
    </row>
    <row r="32" spans="1:8" ht="13.15" customHeight="1">
      <c r="A32" s="14" t="s">
        <v>175</v>
      </c>
      <c r="B32" s="15" t="s">
        <v>176</v>
      </c>
      <c r="C32" s="11" t="s">
        <v>177</v>
      </c>
      <c r="D32" s="11" t="s">
        <v>139</v>
      </c>
      <c r="E32" s="16">
        <v>2500000</v>
      </c>
      <c r="F32" s="34">
        <v>2474.3575000000001</v>
      </c>
      <c r="G32" s="17">
        <v>2.9789299228605563E-2</v>
      </c>
      <c r="H32" s="24">
        <v>7.0047999999999999E-2</v>
      </c>
    </row>
    <row r="33" spans="1:8" ht="13.15" customHeight="1">
      <c r="A33" s="14" t="s">
        <v>178</v>
      </c>
      <c r="B33" s="15" t="s">
        <v>179</v>
      </c>
      <c r="C33" s="11" t="s">
        <v>180</v>
      </c>
      <c r="D33" s="11" t="s">
        <v>125</v>
      </c>
      <c r="E33" s="16">
        <v>2500000</v>
      </c>
      <c r="F33" s="34">
        <v>2474.0149999999999</v>
      </c>
      <c r="G33" s="17">
        <v>2.9785175800610297E-2</v>
      </c>
      <c r="H33" s="24">
        <v>7.0998500000000006E-2</v>
      </c>
    </row>
    <row r="34" spans="1:8" ht="13.15" customHeight="1">
      <c r="A34" s="14" t="s">
        <v>181</v>
      </c>
      <c r="B34" s="15" t="s">
        <v>182</v>
      </c>
      <c r="C34" s="11" t="s">
        <v>183</v>
      </c>
      <c r="D34" s="11" t="s">
        <v>125</v>
      </c>
      <c r="E34" s="16">
        <v>2500000</v>
      </c>
      <c r="F34" s="34">
        <v>2472.8175000000001</v>
      </c>
      <c r="G34" s="17">
        <v>2.9770758851634146E-2</v>
      </c>
      <c r="H34" s="24">
        <v>7.1650000000000005E-2</v>
      </c>
    </row>
    <row r="35" spans="1:8" ht="13.15" customHeight="1">
      <c r="A35" s="14" t="s">
        <v>184</v>
      </c>
      <c r="B35" s="15" t="s">
        <v>185</v>
      </c>
      <c r="C35" s="11" t="s">
        <v>186</v>
      </c>
      <c r="D35" s="11" t="s">
        <v>125</v>
      </c>
      <c r="E35" s="16">
        <v>2500000</v>
      </c>
      <c r="F35" s="34">
        <v>2470.9375</v>
      </c>
      <c r="G35" s="17">
        <v>2.9748125144682027E-2</v>
      </c>
      <c r="H35" s="24">
        <v>7.1550000000000002E-2</v>
      </c>
    </row>
    <row r="36" spans="1:8" ht="13.15" customHeight="1">
      <c r="A36" s="1"/>
      <c r="B36" s="10" t="s">
        <v>18</v>
      </c>
      <c r="C36" s="11"/>
      <c r="D36" s="11"/>
      <c r="E36" s="11"/>
      <c r="F36" s="35">
        <v>29739.0625</v>
      </c>
      <c r="G36" s="18">
        <v>0.35803469449774439</v>
      </c>
      <c r="H36" s="19"/>
    </row>
    <row r="37" spans="1:8" ht="13.15" customHeight="1">
      <c r="A37" s="1"/>
      <c r="B37" s="10" t="s">
        <v>187</v>
      </c>
      <c r="C37" s="11"/>
      <c r="D37" s="11"/>
      <c r="E37" s="11"/>
      <c r="F37" s="33"/>
      <c r="G37" s="12"/>
      <c r="H37" s="13"/>
    </row>
    <row r="38" spans="1:8" ht="13.15" customHeight="1">
      <c r="A38" s="14" t="s">
        <v>188</v>
      </c>
      <c r="B38" s="15" t="s">
        <v>189</v>
      </c>
      <c r="C38" s="11" t="s">
        <v>190</v>
      </c>
      <c r="D38" s="11" t="s">
        <v>27</v>
      </c>
      <c r="E38" s="16">
        <v>2500000</v>
      </c>
      <c r="F38" s="34">
        <v>2490.8024999999998</v>
      </c>
      <c r="G38" s="17">
        <v>2.9987283968407479E-2</v>
      </c>
      <c r="H38" s="24">
        <v>6.4191499999999999E-2</v>
      </c>
    </row>
    <row r="39" spans="1:8" ht="13.15" customHeight="1">
      <c r="A39" s="14" t="s">
        <v>191</v>
      </c>
      <c r="B39" s="15" t="s">
        <v>192</v>
      </c>
      <c r="C39" s="11" t="s">
        <v>193</v>
      </c>
      <c r="D39" s="11" t="s">
        <v>27</v>
      </c>
      <c r="E39" s="16">
        <v>2500000</v>
      </c>
      <c r="F39" s="34">
        <v>2474.6</v>
      </c>
      <c r="G39" s="17">
        <v>2.9792218736018269E-2</v>
      </c>
      <c r="H39" s="24">
        <v>6.6900000000000001E-2</v>
      </c>
    </row>
    <row r="40" spans="1:8" ht="13.15" customHeight="1">
      <c r="A40" s="14" t="s">
        <v>194</v>
      </c>
      <c r="B40" s="15" t="s">
        <v>195</v>
      </c>
      <c r="C40" s="11" t="s">
        <v>196</v>
      </c>
      <c r="D40" s="11" t="s">
        <v>27</v>
      </c>
      <c r="E40" s="16">
        <v>500000</v>
      </c>
      <c r="F40" s="34">
        <v>494.83100000000002</v>
      </c>
      <c r="G40" s="17">
        <v>5.9573722578851757E-3</v>
      </c>
      <c r="H40" s="24">
        <v>6.6893999999999995E-2</v>
      </c>
    </row>
    <row r="41" spans="1:8" ht="13.15" customHeight="1">
      <c r="A41" s="1"/>
      <c r="B41" s="10" t="s">
        <v>18</v>
      </c>
      <c r="C41" s="11"/>
      <c r="D41" s="11"/>
      <c r="E41" s="11"/>
      <c r="F41" s="35">
        <v>5460.2335000000003</v>
      </c>
      <c r="G41" s="18">
        <v>6.5736874962310926E-2</v>
      </c>
      <c r="H41" s="19"/>
    </row>
    <row r="42" spans="1:8" ht="13.15" customHeight="1">
      <c r="A42" s="1"/>
      <c r="B42" s="20" t="s">
        <v>21</v>
      </c>
      <c r="C42" s="23"/>
      <c r="D42" s="21"/>
      <c r="E42" s="23"/>
      <c r="F42" s="35">
        <v>59996.966</v>
      </c>
      <c r="G42" s="18">
        <v>0.72231582258524651</v>
      </c>
      <c r="H42" s="19"/>
    </row>
    <row r="43" spans="1:8" ht="13.15" customHeight="1">
      <c r="A43" s="1"/>
      <c r="B43" s="10" t="s">
        <v>110</v>
      </c>
      <c r="C43" s="11"/>
      <c r="D43" s="11"/>
      <c r="E43" s="11"/>
      <c r="F43" s="33"/>
      <c r="G43" s="12"/>
      <c r="H43" s="13"/>
    </row>
    <row r="44" spans="1:8" ht="13.15" customHeight="1">
      <c r="A44" s="14" t="s">
        <v>111</v>
      </c>
      <c r="B44" s="15" t="s">
        <v>497</v>
      </c>
      <c r="C44" s="11"/>
      <c r="D44" s="11" t="s">
        <v>112</v>
      </c>
      <c r="E44" s="16"/>
      <c r="F44" s="34">
        <v>18916</v>
      </c>
      <c r="G44" s="17">
        <v>0.22773361739696177</v>
      </c>
      <c r="H44" s="24"/>
    </row>
    <row r="45" spans="1:8" ht="13.15" customHeight="1">
      <c r="A45" s="1"/>
      <c r="B45" s="10" t="s">
        <v>18</v>
      </c>
      <c r="C45" s="11"/>
      <c r="D45" s="11"/>
      <c r="E45" s="11"/>
      <c r="F45" s="35">
        <v>18916</v>
      </c>
      <c r="G45" s="18">
        <v>0.22773361739696177</v>
      </c>
      <c r="H45" s="19"/>
    </row>
    <row r="46" spans="1:8" ht="13.15" customHeight="1">
      <c r="A46" s="1"/>
      <c r="B46" s="20" t="s">
        <v>21</v>
      </c>
      <c r="C46" s="23"/>
      <c r="D46" s="21"/>
      <c r="E46" s="23"/>
      <c r="F46" s="35">
        <v>18916</v>
      </c>
      <c r="G46" s="18">
        <v>0.22773361739696177</v>
      </c>
      <c r="H46" s="19"/>
    </row>
    <row r="47" spans="1:8" ht="13.15" customHeight="1">
      <c r="A47" s="1"/>
      <c r="B47" s="20" t="s">
        <v>113</v>
      </c>
      <c r="C47" s="11"/>
      <c r="D47" s="21"/>
      <c r="E47" s="11"/>
      <c r="F47" s="35">
        <v>649.3587824313355</v>
      </c>
      <c r="G47" s="18">
        <v>7.817764036348842E-3</v>
      </c>
      <c r="H47" s="19"/>
    </row>
    <row r="48" spans="1:8" ht="13.15" customHeight="1">
      <c r="A48" s="1"/>
      <c r="B48" s="25" t="s">
        <v>114</v>
      </c>
      <c r="C48" s="26"/>
      <c r="D48" s="26"/>
      <c r="E48" s="26"/>
      <c r="F48" s="36">
        <v>83061.957282431336</v>
      </c>
      <c r="G48" s="27">
        <v>1</v>
      </c>
      <c r="H48" s="28"/>
    </row>
    <row r="49" spans="1:8" ht="13.15" customHeight="1">
      <c r="A49" s="1"/>
      <c r="B49" s="4"/>
      <c r="C49" s="1"/>
      <c r="D49" s="1"/>
      <c r="E49" s="1"/>
      <c r="F49" s="29"/>
      <c r="G49" s="1"/>
      <c r="H49" s="1"/>
    </row>
    <row r="50" spans="1:8" ht="13.15" customHeight="1">
      <c r="A50" s="1"/>
      <c r="B50" s="2" t="s">
        <v>112</v>
      </c>
      <c r="C50" s="1"/>
      <c r="D50" s="1"/>
      <c r="E50" s="1"/>
      <c r="F50" s="29"/>
      <c r="G50" s="1"/>
      <c r="H50" s="1"/>
    </row>
    <row r="51" spans="1:8" ht="13.15" customHeight="1">
      <c r="A51" s="1"/>
      <c r="B51" s="2" t="s">
        <v>115</v>
      </c>
      <c r="C51" s="1"/>
      <c r="D51" s="1"/>
      <c r="E51" s="1"/>
      <c r="F51" s="29"/>
      <c r="G51" s="1"/>
      <c r="H51" s="1"/>
    </row>
    <row r="52" spans="1:8" ht="13.15" customHeight="1">
      <c r="A52" s="1"/>
      <c r="B52" s="2" t="s">
        <v>197</v>
      </c>
      <c r="C52" s="1"/>
      <c r="D52" s="1"/>
      <c r="E52" s="1"/>
      <c r="F52" s="29"/>
      <c r="G52" s="1"/>
      <c r="H52" s="1"/>
    </row>
    <row r="53" spans="1:8" ht="13.15" customHeight="1" thickBot="1">
      <c r="A53" s="1"/>
      <c r="B53" s="2"/>
      <c r="C53" s="1"/>
      <c r="D53" s="1"/>
      <c r="E53" s="1"/>
      <c r="F53" s="29"/>
      <c r="G53" s="1"/>
      <c r="H53" s="1"/>
    </row>
    <row r="54" spans="1:8" ht="13.15" customHeight="1" thickBot="1">
      <c r="A54" s="1"/>
      <c r="B54" s="92" t="s">
        <v>512</v>
      </c>
      <c r="C54" s="93"/>
      <c r="D54" s="1"/>
      <c r="E54" s="1"/>
      <c r="F54" s="29"/>
      <c r="G54" s="1"/>
      <c r="H54" s="1"/>
    </row>
    <row r="55" spans="1:8" ht="66.75" thickBot="1">
      <c r="B55" s="68" t="s">
        <v>513</v>
      </c>
      <c r="C55" s="69" t="s">
        <v>502</v>
      </c>
    </row>
    <row r="56" spans="1:8" ht="17.25" thickBot="1">
      <c r="B56" s="68" t="s">
        <v>514</v>
      </c>
      <c r="C56" s="70"/>
    </row>
    <row r="57" spans="1:8" ht="15.75" thickBot="1">
      <c r="B57" s="71"/>
      <c r="C57" s="70"/>
    </row>
    <row r="58" spans="1:8" ht="17.25" thickBot="1">
      <c r="B58" s="68" t="s">
        <v>515</v>
      </c>
      <c r="C58" s="69" t="s">
        <v>522</v>
      </c>
    </row>
    <row r="59" spans="1:8" ht="17.25" thickBot="1">
      <c r="B59" s="71"/>
      <c r="C59" s="69"/>
    </row>
    <row r="60" spans="1:8" ht="17.25" thickBot="1">
      <c r="B60" s="68" t="s">
        <v>517</v>
      </c>
      <c r="C60" s="69" t="s">
        <v>523</v>
      </c>
    </row>
    <row r="61" spans="1:8" ht="17.25" thickBot="1">
      <c r="B61" s="68" t="s">
        <v>519</v>
      </c>
      <c r="C61" s="69" t="s">
        <v>524</v>
      </c>
    </row>
    <row r="62" spans="1:8" ht="17.25" thickBot="1">
      <c r="B62" s="68"/>
      <c r="C62" s="69"/>
    </row>
    <row r="63" spans="1:8" ht="17.25" thickBot="1">
      <c r="B63" s="68" t="s">
        <v>521</v>
      </c>
      <c r="C63" s="143">
        <v>45077</v>
      </c>
    </row>
    <row r="65" spans="2:7">
      <c r="B65" s="73" t="s">
        <v>525</v>
      </c>
      <c r="C65" s="78"/>
      <c r="D65" s="78"/>
      <c r="E65" s="78"/>
      <c r="F65" s="78"/>
      <c r="G65" s="78"/>
    </row>
    <row r="66" spans="2:7">
      <c r="B66" s="108"/>
      <c r="C66" s="108"/>
      <c r="D66" s="108"/>
      <c r="E66" s="109"/>
      <c r="F66" s="109"/>
      <c r="G66" s="109"/>
    </row>
    <row r="67" spans="2:7" ht="15.75" thickBot="1">
      <c r="B67" s="79" t="s">
        <v>526</v>
      </c>
      <c r="C67" s="80"/>
      <c r="D67" s="80"/>
      <c r="E67" s="110"/>
      <c r="F67" s="110"/>
      <c r="G67" s="110"/>
    </row>
    <row r="68" spans="2:7" ht="15.75" thickBot="1">
      <c r="B68" s="81" t="s">
        <v>530</v>
      </c>
      <c r="C68" s="111"/>
      <c r="D68" s="112"/>
      <c r="E68" s="115"/>
      <c r="F68" s="116"/>
      <c r="G68" s="117"/>
    </row>
    <row r="69" spans="2:7" ht="172.5" customHeight="1" thickBot="1">
      <c r="B69" s="82" t="s">
        <v>531</v>
      </c>
      <c r="C69" s="113"/>
      <c r="D69" s="114"/>
      <c r="E69" s="118"/>
      <c r="F69" s="119"/>
      <c r="G69" s="120"/>
    </row>
    <row r="70" spans="2:7">
      <c r="B70" s="107" t="s">
        <v>532</v>
      </c>
      <c r="C70" s="107"/>
      <c r="D70" s="107"/>
      <c r="E70" s="107"/>
      <c r="F70" s="107"/>
      <c r="G70" s="107"/>
    </row>
  </sheetData>
  <mergeCells count="7">
    <mergeCell ref="B70:D70"/>
    <mergeCell ref="E70:G70"/>
    <mergeCell ref="B54:C54"/>
    <mergeCell ref="B66:D66"/>
    <mergeCell ref="E66:G67"/>
    <mergeCell ref="C68:D69"/>
    <mergeCell ref="E68:G69"/>
  </mergeCells>
  <pageMargins left="0" right="0" top="0" bottom="0" header="0" footer="0"/>
  <pageSetup orientation="portrait"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0"/>
  <sheetViews>
    <sheetView topLeftCell="A44" workbookViewId="0">
      <selection activeCell="C52" sqref="C52"/>
    </sheetView>
  </sheetViews>
  <sheetFormatPr defaultRowHeight="15"/>
  <cols>
    <col min="1" max="1" width="3.28515625" customWidth="1"/>
    <col min="2" max="2" width="50" customWidth="1"/>
    <col min="3" max="3" width="16.7109375" customWidth="1"/>
    <col min="4" max="4" width="33.28515625" customWidth="1"/>
    <col min="5" max="5" width="16.7109375" customWidth="1"/>
    <col min="6" max="6" width="16.7109375" style="32" customWidth="1"/>
    <col min="7" max="7" width="16.7109375" customWidth="1"/>
  </cols>
  <sheetData>
    <row r="1" spans="1:7" ht="16.149999999999999" customHeight="1">
      <c r="A1" s="1"/>
      <c r="B1" s="53" t="s">
        <v>499</v>
      </c>
      <c r="C1" s="1"/>
      <c r="D1" s="1"/>
      <c r="E1" s="1"/>
      <c r="F1" s="29"/>
      <c r="G1" s="1"/>
    </row>
    <row r="2" spans="1:7" ht="13.15" customHeight="1">
      <c r="A2" s="1"/>
      <c r="B2" s="3"/>
      <c r="C2" s="1"/>
      <c r="D2" s="1"/>
      <c r="E2" s="1"/>
      <c r="F2" s="29"/>
      <c r="G2" s="1"/>
    </row>
    <row r="3" spans="1:7" ht="13.15" customHeight="1" thickBot="1">
      <c r="A3" s="4"/>
      <c r="B3" s="5" t="s">
        <v>0</v>
      </c>
      <c r="C3" s="1"/>
      <c r="D3" s="1"/>
      <c r="E3" s="1"/>
      <c r="F3" s="29"/>
      <c r="G3" s="1"/>
    </row>
    <row r="4" spans="1:7" ht="28.15" customHeight="1">
      <c r="A4" s="1"/>
      <c r="B4" s="37" t="s">
        <v>1</v>
      </c>
      <c r="C4" s="38" t="s">
        <v>2</v>
      </c>
      <c r="D4" s="39" t="s">
        <v>198</v>
      </c>
      <c r="E4" s="39" t="s">
        <v>4</v>
      </c>
      <c r="F4" s="40" t="s">
        <v>5</v>
      </c>
      <c r="G4" s="41" t="s">
        <v>6</v>
      </c>
    </row>
    <row r="5" spans="1:7" ht="13.15" customHeight="1">
      <c r="A5" s="1"/>
      <c r="B5" s="42" t="s">
        <v>199</v>
      </c>
      <c r="C5" s="11"/>
      <c r="D5" s="11"/>
      <c r="E5" s="11"/>
      <c r="F5" s="33"/>
      <c r="G5" s="43"/>
    </row>
    <row r="6" spans="1:7" ht="13.15" customHeight="1">
      <c r="A6" s="1"/>
      <c r="B6" s="42" t="s">
        <v>9</v>
      </c>
      <c r="C6" s="11"/>
      <c r="D6" s="11"/>
      <c r="E6" s="11"/>
      <c r="F6" s="33"/>
      <c r="G6" s="43"/>
    </row>
    <row r="7" spans="1:7" ht="13.15" customHeight="1">
      <c r="A7" s="14" t="s">
        <v>200</v>
      </c>
      <c r="B7" s="44" t="s">
        <v>201</v>
      </c>
      <c r="C7" s="11" t="s">
        <v>202</v>
      </c>
      <c r="D7" s="11" t="s">
        <v>203</v>
      </c>
      <c r="E7" s="16">
        <v>3888819</v>
      </c>
      <c r="F7" s="34">
        <v>36910.725538500003</v>
      </c>
      <c r="G7" s="45">
        <v>9.6360968235442351E-2</v>
      </c>
    </row>
    <row r="8" spans="1:7" ht="13.15" customHeight="1">
      <c r="A8" s="14" t="s">
        <v>204</v>
      </c>
      <c r="B8" s="44" t="s">
        <v>205</v>
      </c>
      <c r="C8" s="11" t="s">
        <v>206</v>
      </c>
      <c r="D8" s="11" t="s">
        <v>203</v>
      </c>
      <c r="E8" s="16">
        <v>2181184</v>
      </c>
      <c r="F8" s="34">
        <v>35135.602464000003</v>
      </c>
      <c r="G8" s="45">
        <v>9.1726744017403675E-2</v>
      </c>
    </row>
    <row r="9" spans="1:7" ht="13.15" customHeight="1">
      <c r="A9" s="14" t="s">
        <v>207</v>
      </c>
      <c r="B9" s="44" t="s">
        <v>208</v>
      </c>
      <c r="C9" s="11" t="s">
        <v>209</v>
      </c>
      <c r="D9" s="11" t="s">
        <v>203</v>
      </c>
      <c r="E9" s="16">
        <v>2493325</v>
      </c>
      <c r="F9" s="34">
        <v>22810.183762500001</v>
      </c>
      <c r="G9" s="45">
        <v>5.9549395491839185E-2</v>
      </c>
    </row>
    <row r="10" spans="1:7" ht="13.15" customHeight="1">
      <c r="A10" s="14" t="s">
        <v>210</v>
      </c>
      <c r="B10" s="44" t="s">
        <v>211</v>
      </c>
      <c r="C10" s="11" t="s">
        <v>212</v>
      </c>
      <c r="D10" s="11" t="s">
        <v>213</v>
      </c>
      <c r="E10" s="16">
        <v>1697415</v>
      </c>
      <c r="F10" s="34">
        <v>22377.021945</v>
      </c>
      <c r="G10" s="45">
        <v>5.8418561797080548E-2</v>
      </c>
    </row>
    <row r="11" spans="1:7" ht="13.15" customHeight="1">
      <c r="A11" s="14" t="s">
        <v>214</v>
      </c>
      <c r="B11" s="44" t="s">
        <v>215</v>
      </c>
      <c r="C11" s="11" t="s">
        <v>216</v>
      </c>
      <c r="D11" s="11" t="s">
        <v>217</v>
      </c>
      <c r="E11" s="16">
        <v>784154</v>
      </c>
      <c r="F11" s="34">
        <v>17295.692701</v>
      </c>
      <c r="G11" s="45">
        <v>4.5152992000459129E-2</v>
      </c>
    </row>
    <row r="12" spans="1:7" ht="13.15" customHeight="1">
      <c r="A12" s="14" t="s">
        <v>218</v>
      </c>
      <c r="B12" s="44" t="s">
        <v>219</v>
      </c>
      <c r="C12" s="11" t="s">
        <v>220</v>
      </c>
      <c r="D12" s="11" t="s">
        <v>221</v>
      </c>
      <c r="E12" s="16">
        <v>2020031</v>
      </c>
      <c r="F12" s="34">
        <v>17168.243469000001</v>
      </c>
      <c r="G12" s="45">
        <v>4.4820266722990026E-2</v>
      </c>
    </row>
    <row r="13" spans="1:7" ht="13.15" customHeight="1">
      <c r="A13" s="14" t="s">
        <v>222</v>
      </c>
      <c r="B13" s="44" t="s">
        <v>223</v>
      </c>
      <c r="C13" s="11" t="s">
        <v>224</v>
      </c>
      <c r="D13" s="11" t="s">
        <v>225</v>
      </c>
      <c r="E13" s="16">
        <v>3194481</v>
      </c>
      <c r="F13" s="34">
        <v>16812.553502999999</v>
      </c>
      <c r="G13" s="45">
        <v>4.3891684880846576E-2</v>
      </c>
    </row>
    <row r="14" spans="1:7" ht="13.15" customHeight="1">
      <c r="A14" s="14" t="s">
        <v>226</v>
      </c>
      <c r="B14" s="44" t="s">
        <v>227</v>
      </c>
      <c r="C14" s="11" t="s">
        <v>228</v>
      </c>
      <c r="D14" s="11" t="s">
        <v>229</v>
      </c>
      <c r="E14" s="16">
        <v>2292683</v>
      </c>
      <c r="F14" s="34">
        <v>12416.0247865</v>
      </c>
      <c r="G14" s="45">
        <v>3.2413889258677851E-2</v>
      </c>
    </row>
    <row r="15" spans="1:7" ht="13.15" customHeight="1">
      <c r="A15" s="14" t="s">
        <v>230</v>
      </c>
      <c r="B15" s="44" t="s">
        <v>231</v>
      </c>
      <c r="C15" s="11" t="s">
        <v>232</v>
      </c>
      <c r="D15" s="11" t="s">
        <v>203</v>
      </c>
      <c r="E15" s="16">
        <v>2085407</v>
      </c>
      <c r="F15" s="34">
        <v>12092.2324895</v>
      </c>
      <c r="G15" s="45">
        <v>3.1568581051079667E-2</v>
      </c>
    </row>
    <row r="16" spans="1:7" ht="13.15" customHeight="1">
      <c r="A16" s="14" t="s">
        <v>233</v>
      </c>
      <c r="B16" s="44" t="s">
        <v>234</v>
      </c>
      <c r="C16" s="11" t="s">
        <v>235</v>
      </c>
      <c r="D16" s="11" t="s">
        <v>236</v>
      </c>
      <c r="E16" s="16">
        <v>682347</v>
      </c>
      <c r="F16" s="34">
        <v>12008.624852999999</v>
      </c>
      <c r="G16" s="45">
        <v>3.1350310814245295E-2</v>
      </c>
    </row>
    <row r="17" spans="1:7" ht="13.15" customHeight="1">
      <c r="A17" s="14" t="s">
        <v>237</v>
      </c>
      <c r="B17" s="44" t="s">
        <v>238</v>
      </c>
      <c r="C17" s="11" t="s">
        <v>239</v>
      </c>
      <c r="D17" s="11" t="s">
        <v>240</v>
      </c>
      <c r="E17" s="16">
        <v>707407</v>
      </c>
      <c r="F17" s="34">
        <v>11948.811637000001</v>
      </c>
      <c r="G17" s="45">
        <v>3.1194159470077764E-2</v>
      </c>
    </row>
    <row r="18" spans="1:7" ht="13.15" customHeight="1">
      <c r="A18" s="14" t="s">
        <v>241</v>
      </c>
      <c r="B18" s="44" t="s">
        <v>242</v>
      </c>
      <c r="C18" s="11" t="s">
        <v>243</v>
      </c>
      <c r="D18" s="11" t="s">
        <v>244</v>
      </c>
      <c r="E18" s="16">
        <v>889117</v>
      </c>
      <c r="F18" s="34">
        <v>11539.849543</v>
      </c>
      <c r="G18" s="45">
        <v>3.0126502772071944E-2</v>
      </c>
    </row>
    <row r="19" spans="1:7" ht="13.15" customHeight="1">
      <c r="A19" s="14" t="s">
        <v>245</v>
      </c>
      <c r="B19" s="44" t="s">
        <v>246</v>
      </c>
      <c r="C19" s="11" t="s">
        <v>247</v>
      </c>
      <c r="D19" s="11" t="s">
        <v>248</v>
      </c>
      <c r="E19" s="16">
        <v>1785518</v>
      </c>
      <c r="F19" s="34">
        <v>11329.111709999999</v>
      </c>
      <c r="G19" s="45">
        <v>2.9576340147646214E-2</v>
      </c>
    </row>
    <row r="20" spans="1:7" ht="13.15" customHeight="1">
      <c r="A20" s="14" t="s">
        <v>249</v>
      </c>
      <c r="B20" s="44" t="s">
        <v>250</v>
      </c>
      <c r="C20" s="11" t="s">
        <v>251</v>
      </c>
      <c r="D20" s="11" t="s">
        <v>17</v>
      </c>
      <c r="E20" s="16">
        <v>6023944</v>
      </c>
      <c r="F20" s="34">
        <v>10472.626644</v>
      </c>
      <c r="G20" s="45">
        <v>2.7340357813653036E-2</v>
      </c>
    </row>
    <row r="21" spans="1:7" ht="13.15" customHeight="1">
      <c r="A21" s="14" t="s">
        <v>252</v>
      </c>
      <c r="B21" s="44" t="s">
        <v>253</v>
      </c>
      <c r="C21" s="11" t="s">
        <v>254</v>
      </c>
      <c r="D21" s="11" t="s">
        <v>236</v>
      </c>
      <c r="E21" s="16">
        <v>896883</v>
      </c>
      <c r="F21" s="34">
        <v>10182.312699</v>
      </c>
      <c r="G21" s="45">
        <v>2.6582449849929281E-2</v>
      </c>
    </row>
    <row r="22" spans="1:7" ht="13.15" customHeight="1">
      <c r="A22" s="14" t="s">
        <v>255</v>
      </c>
      <c r="B22" s="44" t="s">
        <v>256</v>
      </c>
      <c r="C22" s="11" t="s">
        <v>257</v>
      </c>
      <c r="D22" s="11" t="s">
        <v>229</v>
      </c>
      <c r="E22" s="16">
        <v>17255436</v>
      </c>
      <c r="F22" s="34">
        <v>9982.2697260000004</v>
      </c>
      <c r="G22" s="45">
        <v>2.6060207756723335E-2</v>
      </c>
    </row>
    <row r="23" spans="1:7" ht="13.15" customHeight="1">
      <c r="A23" s="14" t="s">
        <v>258</v>
      </c>
      <c r="B23" s="44" t="s">
        <v>259</v>
      </c>
      <c r="C23" s="11" t="s">
        <v>260</v>
      </c>
      <c r="D23" s="11" t="s">
        <v>261</v>
      </c>
      <c r="E23" s="16">
        <v>898289</v>
      </c>
      <c r="F23" s="34">
        <v>9440.1191010000002</v>
      </c>
      <c r="G23" s="45">
        <v>2.4644842483018306E-2</v>
      </c>
    </row>
    <row r="24" spans="1:7" ht="13.15" customHeight="1">
      <c r="A24" s="14" t="s">
        <v>262</v>
      </c>
      <c r="B24" s="44" t="s">
        <v>263</v>
      </c>
      <c r="C24" s="11" t="s">
        <v>264</v>
      </c>
      <c r="D24" s="11" t="s">
        <v>265</v>
      </c>
      <c r="E24" s="16">
        <v>343149</v>
      </c>
      <c r="F24" s="34">
        <v>9153.6711495</v>
      </c>
      <c r="G24" s="45">
        <v>2.3897027273403742E-2</v>
      </c>
    </row>
    <row r="25" spans="1:7" ht="13.15" customHeight="1">
      <c r="A25" s="14" t="s">
        <v>266</v>
      </c>
      <c r="B25" s="44" t="s">
        <v>267</v>
      </c>
      <c r="C25" s="11" t="s">
        <v>268</v>
      </c>
      <c r="D25" s="11" t="s">
        <v>213</v>
      </c>
      <c r="E25" s="16">
        <v>181575</v>
      </c>
      <c r="F25" s="34">
        <v>9075.8448000000008</v>
      </c>
      <c r="G25" s="45">
        <v>2.3693849950751886E-2</v>
      </c>
    </row>
    <row r="26" spans="1:7" ht="13.15" customHeight="1">
      <c r="A26" s="14" t="s">
        <v>269</v>
      </c>
      <c r="B26" s="44" t="s">
        <v>270</v>
      </c>
      <c r="C26" s="11" t="s">
        <v>271</v>
      </c>
      <c r="D26" s="11" t="s">
        <v>272</v>
      </c>
      <c r="E26" s="16">
        <v>1510855</v>
      </c>
      <c r="F26" s="34">
        <v>8301.3927975000006</v>
      </c>
      <c r="G26" s="45">
        <v>2.1672027195332542E-2</v>
      </c>
    </row>
    <row r="27" spans="1:7" ht="13.15" customHeight="1">
      <c r="A27" s="14" t="s">
        <v>273</v>
      </c>
      <c r="B27" s="44" t="s">
        <v>274</v>
      </c>
      <c r="C27" s="11" t="s">
        <v>275</v>
      </c>
      <c r="D27" s="11" t="s">
        <v>276</v>
      </c>
      <c r="E27" s="16">
        <v>320704</v>
      </c>
      <c r="F27" s="34">
        <v>8080.9390400000002</v>
      </c>
      <c r="G27" s="45">
        <v>2.109649969718885E-2</v>
      </c>
    </row>
    <row r="28" spans="1:7" ht="13.15" customHeight="1">
      <c r="A28" s="14" t="s">
        <v>277</v>
      </c>
      <c r="B28" s="44" t="s">
        <v>278</v>
      </c>
      <c r="C28" s="11" t="s">
        <v>279</v>
      </c>
      <c r="D28" s="11" t="s">
        <v>280</v>
      </c>
      <c r="E28" s="16">
        <v>1969987</v>
      </c>
      <c r="F28" s="34">
        <v>7847.4432145000001</v>
      </c>
      <c r="G28" s="45">
        <v>2.0486923930366135E-2</v>
      </c>
    </row>
    <row r="29" spans="1:7" ht="13.15" customHeight="1">
      <c r="A29" s="14" t="s">
        <v>281</v>
      </c>
      <c r="B29" s="44" t="s">
        <v>282</v>
      </c>
      <c r="C29" s="11" t="s">
        <v>283</v>
      </c>
      <c r="D29" s="11" t="s">
        <v>284</v>
      </c>
      <c r="E29" s="16">
        <v>2483216</v>
      </c>
      <c r="F29" s="34">
        <v>6823.8775679999999</v>
      </c>
      <c r="G29" s="45">
        <v>1.7814752757615876E-2</v>
      </c>
    </row>
    <row r="30" spans="1:7" ht="13.15" customHeight="1">
      <c r="A30" s="14" t="s">
        <v>285</v>
      </c>
      <c r="B30" s="44" t="s">
        <v>286</v>
      </c>
      <c r="C30" s="11" t="s">
        <v>287</v>
      </c>
      <c r="D30" s="11" t="s">
        <v>240</v>
      </c>
      <c r="E30" s="16">
        <v>1851851</v>
      </c>
      <c r="F30" s="34">
        <v>6346.293377</v>
      </c>
      <c r="G30" s="45">
        <v>1.6567947814410452E-2</v>
      </c>
    </row>
    <row r="31" spans="1:7" ht="13.15" customHeight="1">
      <c r="A31" s="14" t="s">
        <v>288</v>
      </c>
      <c r="B31" s="44" t="s">
        <v>289</v>
      </c>
      <c r="C31" s="11" t="s">
        <v>290</v>
      </c>
      <c r="D31" s="11" t="s">
        <v>291</v>
      </c>
      <c r="E31" s="16">
        <v>2414654</v>
      </c>
      <c r="F31" s="34">
        <v>5825.3527750000003</v>
      </c>
      <c r="G31" s="45">
        <v>1.5207954477256608E-2</v>
      </c>
    </row>
    <row r="32" spans="1:7" ht="13.15" customHeight="1">
      <c r="A32" s="14" t="s">
        <v>292</v>
      </c>
      <c r="B32" s="44" t="s">
        <v>293</v>
      </c>
      <c r="C32" s="11" t="s">
        <v>294</v>
      </c>
      <c r="D32" s="11" t="s">
        <v>284</v>
      </c>
      <c r="E32" s="16">
        <v>910671</v>
      </c>
      <c r="F32" s="34">
        <v>5523.6749504999998</v>
      </c>
      <c r="G32" s="45">
        <v>1.4420379406870626E-2</v>
      </c>
    </row>
    <row r="33" spans="1:7" ht="13.15" customHeight="1">
      <c r="A33" s="14" t="s">
        <v>295</v>
      </c>
      <c r="B33" s="44" t="s">
        <v>296</v>
      </c>
      <c r="C33" s="11" t="s">
        <v>297</v>
      </c>
      <c r="D33" s="11" t="s">
        <v>298</v>
      </c>
      <c r="E33" s="16">
        <v>152198</v>
      </c>
      <c r="F33" s="34">
        <v>5241.0903280000002</v>
      </c>
      <c r="G33" s="45">
        <v>1.3682649995289583E-2</v>
      </c>
    </row>
    <row r="34" spans="1:7" ht="13.15" customHeight="1">
      <c r="A34" s="14" t="s">
        <v>299</v>
      </c>
      <c r="B34" s="44" t="s">
        <v>300</v>
      </c>
      <c r="C34" s="11" t="s">
        <v>301</v>
      </c>
      <c r="D34" s="11" t="s">
        <v>302</v>
      </c>
      <c r="E34" s="16">
        <v>4746914</v>
      </c>
      <c r="F34" s="34">
        <v>5069.7041520000002</v>
      </c>
      <c r="G34" s="45">
        <v>1.3235220755669139E-2</v>
      </c>
    </row>
    <row r="35" spans="1:7" ht="13.15" customHeight="1">
      <c r="A35" s="14" t="s">
        <v>303</v>
      </c>
      <c r="B35" s="44" t="s">
        <v>304</v>
      </c>
      <c r="C35" s="11" t="s">
        <v>305</v>
      </c>
      <c r="D35" s="11" t="s">
        <v>261</v>
      </c>
      <c r="E35" s="16">
        <v>353181</v>
      </c>
      <c r="F35" s="34">
        <v>4936.9406085000001</v>
      </c>
      <c r="G35" s="45">
        <v>1.2888621673386561E-2</v>
      </c>
    </row>
    <row r="36" spans="1:7" ht="13.15" customHeight="1">
      <c r="A36" s="14" t="s">
        <v>306</v>
      </c>
      <c r="B36" s="44" t="s">
        <v>307</v>
      </c>
      <c r="C36" s="11" t="s">
        <v>308</v>
      </c>
      <c r="D36" s="11" t="s">
        <v>229</v>
      </c>
      <c r="E36" s="16">
        <v>551446</v>
      </c>
      <c r="F36" s="34">
        <v>4337.9499589999996</v>
      </c>
      <c r="G36" s="45">
        <v>1.1324867016502562E-2</v>
      </c>
    </row>
    <row r="37" spans="1:7" ht="13.15" customHeight="1">
      <c r="A37" s="14" t="s">
        <v>309</v>
      </c>
      <c r="B37" s="44" t="s">
        <v>219</v>
      </c>
      <c r="C37" s="11" t="s">
        <v>310</v>
      </c>
      <c r="D37" s="11" t="s">
        <v>221</v>
      </c>
      <c r="E37" s="16">
        <v>101549</v>
      </c>
      <c r="F37" s="34">
        <v>462.45414599999998</v>
      </c>
      <c r="G37" s="45">
        <v>1.2073056983551663E-3</v>
      </c>
    </row>
    <row r="38" spans="1:7" ht="13.15" customHeight="1">
      <c r="A38" s="1"/>
      <c r="B38" s="42" t="s">
        <v>18</v>
      </c>
      <c r="C38" s="11"/>
      <c r="D38" s="11"/>
      <c r="E38" s="11"/>
      <c r="F38" s="35">
        <v>366948.63543750002</v>
      </c>
      <c r="G38" s="46">
        <v>0.95797428220558389</v>
      </c>
    </row>
    <row r="39" spans="1:7" ht="13.15" customHeight="1">
      <c r="A39" s="1"/>
      <c r="B39" s="47" t="s">
        <v>19</v>
      </c>
      <c r="C39" s="21"/>
      <c r="D39" s="21"/>
      <c r="E39" s="21"/>
      <c r="F39" s="31" t="s">
        <v>20</v>
      </c>
      <c r="G39" s="48" t="s">
        <v>20</v>
      </c>
    </row>
    <row r="40" spans="1:7" ht="13.15" customHeight="1">
      <c r="A40" s="1"/>
      <c r="B40" s="47" t="s">
        <v>18</v>
      </c>
      <c r="C40" s="21"/>
      <c r="D40" s="21"/>
      <c r="E40" s="21"/>
      <c r="F40" s="31" t="s">
        <v>20</v>
      </c>
      <c r="G40" s="48" t="s">
        <v>20</v>
      </c>
    </row>
    <row r="41" spans="1:7" ht="13.15" customHeight="1">
      <c r="A41" s="1"/>
      <c r="B41" s="47" t="s">
        <v>21</v>
      </c>
      <c r="C41" s="23"/>
      <c r="D41" s="21"/>
      <c r="E41" s="23"/>
      <c r="F41" s="35">
        <v>366948.63543750002</v>
      </c>
      <c r="G41" s="46">
        <v>0.95797428220558389</v>
      </c>
    </row>
    <row r="42" spans="1:7" ht="13.15" customHeight="1">
      <c r="A42" s="1"/>
      <c r="B42" s="47" t="s">
        <v>113</v>
      </c>
      <c r="C42" s="11"/>
      <c r="D42" s="21"/>
      <c r="E42" s="11"/>
      <c r="F42" s="35">
        <v>16097.801459176331</v>
      </c>
      <c r="G42" s="46">
        <v>4.2025717794416093E-2</v>
      </c>
    </row>
    <row r="43" spans="1:7" ht="13.15" customHeight="1" thickBot="1">
      <c r="A43" s="1"/>
      <c r="B43" s="49" t="s">
        <v>114</v>
      </c>
      <c r="C43" s="50"/>
      <c r="D43" s="50"/>
      <c r="E43" s="50"/>
      <c r="F43" s="51">
        <v>383046.43689667631</v>
      </c>
      <c r="G43" s="52">
        <v>1</v>
      </c>
    </row>
    <row r="44" spans="1:7" ht="13.15" customHeight="1">
      <c r="A44" s="1"/>
      <c r="B44" s="4"/>
      <c r="C44" s="1"/>
      <c r="D44" s="1"/>
      <c r="E44" s="1"/>
      <c r="F44" s="29"/>
      <c r="G44" s="1"/>
    </row>
    <row r="45" spans="1:7" ht="13.15" customHeight="1">
      <c r="A45" s="1"/>
      <c r="B45" s="73" t="s">
        <v>525</v>
      </c>
      <c r="C45" s="83"/>
      <c r="D45" s="83"/>
      <c r="E45" s="83"/>
      <c r="F45" s="83"/>
      <c r="G45" s="83"/>
    </row>
    <row r="46" spans="1:7" ht="13.15" customHeight="1">
      <c r="A46" s="1"/>
      <c r="B46" s="121"/>
      <c r="C46" s="121"/>
      <c r="D46" s="121"/>
      <c r="E46" s="122"/>
      <c r="F46" s="122"/>
      <c r="G46" s="122"/>
    </row>
    <row r="47" spans="1:7" ht="13.15" customHeight="1" thickBot="1">
      <c r="A47" s="1"/>
      <c r="B47" s="84" t="s">
        <v>526</v>
      </c>
      <c r="C47" s="85"/>
      <c r="D47" s="85"/>
      <c r="E47" s="122"/>
      <c r="F47" s="122"/>
      <c r="G47" s="122"/>
    </row>
    <row r="48" spans="1:7">
      <c r="B48" s="86" t="s">
        <v>533</v>
      </c>
      <c r="C48" s="123"/>
      <c r="D48" s="124"/>
      <c r="E48" s="127"/>
      <c r="F48" s="128"/>
      <c r="G48" s="129"/>
    </row>
    <row r="49" spans="2:7" ht="157.5" customHeight="1" thickBot="1">
      <c r="B49" s="87" t="s">
        <v>534</v>
      </c>
      <c r="C49" s="125"/>
      <c r="D49" s="126"/>
      <c r="E49" s="130"/>
      <c r="F49" s="131"/>
      <c r="G49" s="132"/>
    </row>
    <row r="50" spans="2:7">
      <c r="B50" s="133" t="s">
        <v>529</v>
      </c>
      <c r="C50" s="133"/>
      <c r="D50" s="133"/>
      <c r="E50" s="133"/>
      <c r="F50" s="133"/>
      <c r="G50" s="133"/>
    </row>
  </sheetData>
  <mergeCells count="6">
    <mergeCell ref="B46:D46"/>
    <mergeCell ref="E46:G47"/>
    <mergeCell ref="C48:D49"/>
    <mergeCell ref="E48:G49"/>
    <mergeCell ref="B50:D50"/>
    <mergeCell ref="E50:G50"/>
  </mergeCells>
  <pageMargins left="0" right="0" top="0" bottom="0" header="0" footer="0"/>
  <pageSetup orientation="portrait"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57"/>
  <sheetViews>
    <sheetView topLeftCell="A52" workbookViewId="0">
      <selection activeCell="B62" sqref="B62"/>
    </sheetView>
  </sheetViews>
  <sheetFormatPr defaultRowHeight="15"/>
  <cols>
    <col min="1" max="1" width="3.28515625" customWidth="1"/>
    <col min="2" max="2" width="50" customWidth="1"/>
    <col min="3" max="3" width="16.7109375" customWidth="1"/>
    <col min="4" max="4" width="33.28515625" customWidth="1"/>
    <col min="5" max="5" width="16.7109375" customWidth="1"/>
    <col min="6" max="6" width="16.7109375" style="32" customWidth="1"/>
    <col min="7" max="7" width="16.7109375" customWidth="1"/>
  </cols>
  <sheetData>
    <row r="1" spans="1:7" ht="16.149999999999999" customHeight="1">
      <c r="A1" s="1"/>
      <c r="B1" s="2" t="s">
        <v>500</v>
      </c>
      <c r="C1" s="1"/>
      <c r="D1" s="1"/>
      <c r="E1" s="1"/>
      <c r="F1" s="29"/>
      <c r="G1" s="1"/>
    </row>
    <row r="2" spans="1:7" ht="13.15" customHeight="1">
      <c r="A2" s="1"/>
      <c r="B2" s="3"/>
      <c r="C2" s="1"/>
      <c r="D2" s="1"/>
      <c r="E2" s="1"/>
      <c r="F2" s="29"/>
      <c r="G2" s="1"/>
    </row>
    <row r="3" spans="1:7" ht="13.15" customHeight="1" thickBot="1">
      <c r="A3" s="4"/>
      <c r="B3" s="5" t="s">
        <v>0</v>
      </c>
      <c r="C3" s="1"/>
      <c r="D3" s="1"/>
      <c r="E3" s="1"/>
      <c r="F3" s="29"/>
      <c r="G3" s="1"/>
    </row>
    <row r="4" spans="1:7" ht="28.15" customHeight="1">
      <c r="A4" s="1"/>
      <c r="B4" s="37" t="s">
        <v>1</v>
      </c>
      <c r="C4" s="38" t="s">
        <v>2</v>
      </c>
      <c r="D4" s="39" t="s">
        <v>198</v>
      </c>
      <c r="E4" s="39" t="s">
        <v>4</v>
      </c>
      <c r="F4" s="40" t="s">
        <v>5</v>
      </c>
      <c r="G4" s="41" t="s">
        <v>6</v>
      </c>
    </row>
    <row r="5" spans="1:7" ht="13.15" customHeight="1">
      <c r="A5" s="1"/>
      <c r="B5" s="42" t="s">
        <v>199</v>
      </c>
      <c r="C5" s="11"/>
      <c r="D5" s="11"/>
      <c r="E5" s="11"/>
      <c r="F5" s="33"/>
      <c r="G5" s="43"/>
    </row>
    <row r="6" spans="1:7" ht="13.15" customHeight="1">
      <c r="A6" s="1"/>
      <c r="B6" s="42" t="s">
        <v>9</v>
      </c>
      <c r="C6" s="11"/>
      <c r="D6" s="11"/>
      <c r="E6" s="11"/>
      <c r="F6" s="33"/>
      <c r="G6" s="43"/>
    </row>
    <row r="7" spans="1:7" ht="13.15" customHeight="1">
      <c r="A7" s="14" t="s">
        <v>258</v>
      </c>
      <c r="B7" s="44" t="s">
        <v>259</v>
      </c>
      <c r="C7" s="11" t="s">
        <v>260</v>
      </c>
      <c r="D7" s="11" t="s">
        <v>261</v>
      </c>
      <c r="E7" s="16">
        <v>19748</v>
      </c>
      <c r="F7" s="34">
        <v>207.53173200000001</v>
      </c>
      <c r="G7" s="45">
        <v>3.4304154982548914E-2</v>
      </c>
    </row>
    <row r="8" spans="1:7" ht="13.15" customHeight="1">
      <c r="A8" s="14" t="s">
        <v>311</v>
      </c>
      <c r="B8" s="44" t="s">
        <v>312</v>
      </c>
      <c r="C8" s="11" t="s">
        <v>313</v>
      </c>
      <c r="D8" s="11" t="s">
        <v>314</v>
      </c>
      <c r="E8" s="16">
        <v>18955</v>
      </c>
      <c r="F8" s="34">
        <v>200.6102425</v>
      </c>
      <c r="G8" s="45">
        <v>3.3160060794012555E-2</v>
      </c>
    </row>
    <row r="9" spans="1:7" ht="13.15" customHeight="1">
      <c r="A9" s="14" t="s">
        <v>315</v>
      </c>
      <c r="B9" s="44" t="s">
        <v>316</v>
      </c>
      <c r="C9" s="11" t="s">
        <v>317</v>
      </c>
      <c r="D9" s="11" t="s">
        <v>225</v>
      </c>
      <c r="E9" s="16">
        <v>15111</v>
      </c>
      <c r="F9" s="34">
        <v>196.866108</v>
      </c>
      <c r="G9" s="45">
        <v>3.254117052154324E-2</v>
      </c>
    </row>
    <row r="10" spans="1:7" ht="13.15" customHeight="1">
      <c r="A10" s="14" t="s">
        <v>318</v>
      </c>
      <c r="B10" s="44" t="s">
        <v>319</v>
      </c>
      <c r="C10" s="11" t="s">
        <v>320</v>
      </c>
      <c r="D10" s="11" t="s">
        <v>321</v>
      </c>
      <c r="E10" s="16">
        <v>32473</v>
      </c>
      <c r="F10" s="34">
        <v>192.3538155</v>
      </c>
      <c r="G10" s="45">
        <v>3.1795306842023655E-2</v>
      </c>
    </row>
    <row r="11" spans="1:7" ht="13.15" customHeight="1">
      <c r="A11" s="14" t="s">
        <v>233</v>
      </c>
      <c r="B11" s="44" t="s">
        <v>234</v>
      </c>
      <c r="C11" s="11" t="s">
        <v>235</v>
      </c>
      <c r="D11" s="11" t="s">
        <v>236</v>
      </c>
      <c r="E11" s="16">
        <v>10917</v>
      </c>
      <c r="F11" s="34">
        <v>192.12828300000001</v>
      </c>
      <c r="G11" s="45">
        <v>3.1758027232977638E-2</v>
      </c>
    </row>
    <row r="12" spans="1:7" ht="13.15" customHeight="1">
      <c r="A12" s="14" t="s">
        <v>322</v>
      </c>
      <c r="B12" s="44" t="s">
        <v>323</v>
      </c>
      <c r="C12" s="11" t="s">
        <v>324</v>
      </c>
      <c r="D12" s="11" t="s">
        <v>325</v>
      </c>
      <c r="E12" s="16">
        <v>9750</v>
      </c>
      <c r="F12" s="34">
        <v>191.39737500000001</v>
      </c>
      <c r="G12" s="45">
        <v>3.1637211100098331E-2</v>
      </c>
    </row>
    <row r="13" spans="1:7" ht="13.15" customHeight="1">
      <c r="A13" s="14" t="s">
        <v>326</v>
      </c>
      <c r="B13" s="44" t="s">
        <v>327</v>
      </c>
      <c r="C13" s="11" t="s">
        <v>328</v>
      </c>
      <c r="D13" s="11" t="s">
        <v>298</v>
      </c>
      <c r="E13" s="16">
        <v>10411</v>
      </c>
      <c r="F13" s="34">
        <v>191.12513799999999</v>
      </c>
      <c r="G13" s="45">
        <v>3.1592211426313584E-2</v>
      </c>
    </row>
    <row r="14" spans="1:7" ht="13.15" customHeight="1">
      <c r="A14" s="14" t="s">
        <v>329</v>
      </c>
      <c r="B14" s="44" t="s">
        <v>330</v>
      </c>
      <c r="C14" s="11" t="s">
        <v>331</v>
      </c>
      <c r="D14" s="11" t="s">
        <v>261</v>
      </c>
      <c r="E14" s="16">
        <v>16853</v>
      </c>
      <c r="F14" s="34">
        <v>187.995215</v>
      </c>
      <c r="G14" s="45">
        <v>3.1074847827789555E-2</v>
      </c>
    </row>
    <row r="15" spans="1:7" ht="13.15" customHeight="1">
      <c r="A15" s="14" t="s">
        <v>332</v>
      </c>
      <c r="B15" s="44" t="s">
        <v>333</v>
      </c>
      <c r="C15" s="11" t="s">
        <v>334</v>
      </c>
      <c r="D15" s="11" t="s">
        <v>240</v>
      </c>
      <c r="E15" s="16">
        <v>166534</v>
      </c>
      <c r="F15" s="34">
        <v>186.76788099999999</v>
      </c>
      <c r="G15" s="45">
        <v>3.0871974487189518E-2</v>
      </c>
    </row>
    <row r="16" spans="1:7" ht="13.15" customHeight="1">
      <c r="A16" s="14" t="s">
        <v>335</v>
      </c>
      <c r="B16" s="44" t="s">
        <v>336</v>
      </c>
      <c r="C16" s="11" t="s">
        <v>337</v>
      </c>
      <c r="D16" s="11" t="s">
        <v>213</v>
      </c>
      <c r="E16" s="16">
        <v>3630</v>
      </c>
      <c r="F16" s="34">
        <v>186.52392</v>
      </c>
      <c r="G16" s="45">
        <v>3.0831648721712374E-2</v>
      </c>
    </row>
    <row r="17" spans="1:7" ht="13.15" customHeight="1">
      <c r="A17" s="14" t="s">
        <v>338</v>
      </c>
      <c r="B17" s="44" t="s">
        <v>339</v>
      </c>
      <c r="C17" s="11" t="s">
        <v>340</v>
      </c>
      <c r="D17" s="11" t="s">
        <v>321</v>
      </c>
      <c r="E17" s="16">
        <v>15088</v>
      </c>
      <c r="F17" s="34">
        <v>186.33680000000001</v>
      </c>
      <c r="G17" s="45">
        <v>3.0800718543380248E-2</v>
      </c>
    </row>
    <row r="18" spans="1:7" ht="13.15" customHeight="1">
      <c r="A18" s="14" t="s">
        <v>341</v>
      </c>
      <c r="B18" s="44" t="s">
        <v>342</v>
      </c>
      <c r="C18" s="11" t="s">
        <v>343</v>
      </c>
      <c r="D18" s="11" t="s">
        <v>213</v>
      </c>
      <c r="E18" s="16">
        <v>16166</v>
      </c>
      <c r="F18" s="34">
        <v>185.11686599999999</v>
      </c>
      <c r="G18" s="45">
        <v>3.0599068392816859E-2</v>
      </c>
    </row>
    <row r="19" spans="1:7" ht="13.15" customHeight="1">
      <c r="A19" s="14" t="s">
        <v>344</v>
      </c>
      <c r="B19" s="44" t="s">
        <v>345</v>
      </c>
      <c r="C19" s="11" t="s">
        <v>346</v>
      </c>
      <c r="D19" s="11" t="s">
        <v>261</v>
      </c>
      <c r="E19" s="16">
        <v>101253</v>
      </c>
      <c r="F19" s="34">
        <v>184.685472</v>
      </c>
      <c r="G19" s="45">
        <v>3.052776071137496E-2</v>
      </c>
    </row>
    <row r="20" spans="1:7" ht="13.15" customHeight="1">
      <c r="A20" s="14" t="s">
        <v>347</v>
      </c>
      <c r="B20" s="44" t="s">
        <v>348</v>
      </c>
      <c r="C20" s="11" t="s">
        <v>349</v>
      </c>
      <c r="D20" s="11" t="s">
        <v>261</v>
      </c>
      <c r="E20" s="16">
        <v>130177</v>
      </c>
      <c r="F20" s="34">
        <v>184.26554350000001</v>
      </c>
      <c r="G20" s="45">
        <v>3.0458348230658086E-2</v>
      </c>
    </row>
    <row r="21" spans="1:7" ht="13.15" customHeight="1">
      <c r="A21" s="14" t="s">
        <v>350</v>
      </c>
      <c r="B21" s="44" t="s">
        <v>351</v>
      </c>
      <c r="C21" s="11" t="s">
        <v>352</v>
      </c>
      <c r="D21" s="11" t="s">
        <v>240</v>
      </c>
      <c r="E21" s="16">
        <v>5890</v>
      </c>
      <c r="F21" s="34">
        <v>183.594245</v>
      </c>
      <c r="G21" s="45">
        <v>3.0347385306763862E-2</v>
      </c>
    </row>
    <row r="22" spans="1:7" ht="13.15" customHeight="1">
      <c r="A22" s="14" t="s">
        <v>353</v>
      </c>
      <c r="B22" s="44" t="s">
        <v>354</v>
      </c>
      <c r="C22" s="11" t="s">
        <v>355</v>
      </c>
      <c r="D22" s="11" t="s">
        <v>265</v>
      </c>
      <c r="E22" s="16">
        <v>40425</v>
      </c>
      <c r="F22" s="34">
        <v>180.09337500000001</v>
      </c>
      <c r="G22" s="45">
        <v>2.9768705671141895E-2</v>
      </c>
    </row>
    <row r="23" spans="1:7" ht="13.15" customHeight="1">
      <c r="A23" s="14" t="s">
        <v>288</v>
      </c>
      <c r="B23" s="44" t="s">
        <v>289</v>
      </c>
      <c r="C23" s="11" t="s">
        <v>290</v>
      </c>
      <c r="D23" s="11" t="s">
        <v>291</v>
      </c>
      <c r="E23" s="16">
        <v>73800</v>
      </c>
      <c r="F23" s="34">
        <v>178.04249999999999</v>
      </c>
      <c r="G23" s="45">
        <v>2.942970433784297E-2</v>
      </c>
    </row>
    <row r="24" spans="1:7" ht="13.15" customHeight="1">
      <c r="A24" s="14" t="s">
        <v>356</v>
      </c>
      <c r="B24" s="44" t="s">
        <v>357</v>
      </c>
      <c r="C24" s="11" t="s">
        <v>358</v>
      </c>
      <c r="D24" s="11" t="s">
        <v>359</v>
      </c>
      <c r="E24" s="16">
        <v>706</v>
      </c>
      <c r="F24" s="34">
        <v>177.666312</v>
      </c>
      <c r="G24" s="45">
        <v>2.9367521984666373E-2</v>
      </c>
    </row>
    <row r="25" spans="1:7" ht="13.15" customHeight="1">
      <c r="A25" s="14" t="s">
        <v>360</v>
      </c>
      <c r="B25" s="44" t="s">
        <v>361</v>
      </c>
      <c r="C25" s="11" t="s">
        <v>362</v>
      </c>
      <c r="D25" s="11" t="s">
        <v>203</v>
      </c>
      <c r="E25" s="16">
        <v>1095732</v>
      </c>
      <c r="F25" s="34">
        <v>177.50858400000001</v>
      </c>
      <c r="G25" s="45">
        <v>2.9341450184923058E-2</v>
      </c>
    </row>
    <row r="26" spans="1:7" ht="13.15" customHeight="1">
      <c r="A26" s="14" t="s">
        <v>363</v>
      </c>
      <c r="B26" s="44" t="s">
        <v>364</v>
      </c>
      <c r="C26" s="11" t="s">
        <v>365</v>
      </c>
      <c r="D26" s="11" t="s">
        <v>225</v>
      </c>
      <c r="E26" s="16">
        <v>3881</v>
      </c>
      <c r="F26" s="34">
        <v>177.2510915</v>
      </c>
      <c r="G26" s="45">
        <v>2.929888771728633E-2</v>
      </c>
    </row>
    <row r="27" spans="1:7" ht="13.15" customHeight="1">
      <c r="A27" s="14" t="s">
        <v>366</v>
      </c>
      <c r="B27" s="44" t="s">
        <v>367</v>
      </c>
      <c r="C27" s="11" t="s">
        <v>368</v>
      </c>
      <c r="D27" s="11" t="s">
        <v>369</v>
      </c>
      <c r="E27" s="16">
        <v>3777</v>
      </c>
      <c r="F27" s="34">
        <v>175.89677850000001</v>
      </c>
      <c r="G27" s="45">
        <v>2.9075025262137153E-2</v>
      </c>
    </row>
    <row r="28" spans="1:7" ht="13.15" customHeight="1">
      <c r="A28" s="14" t="s">
        <v>370</v>
      </c>
      <c r="B28" s="44" t="s">
        <v>371</v>
      </c>
      <c r="C28" s="11" t="s">
        <v>372</v>
      </c>
      <c r="D28" s="11" t="s">
        <v>373</v>
      </c>
      <c r="E28" s="16">
        <v>48106</v>
      </c>
      <c r="F28" s="34">
        <v>174.86530999999999</v>
      </c>
      <c r="G28" s="45">
        <v>2.8904527695607821E-2</v>
      </c>
    </row>
    <row r="29" spans="1:7" ht="13.15" customHeight="1">
      <c r="A29" s="14" t="s">
        <v>374</v>
      </c>
      <c r="B29" s="44" t="s">
        <v>375</v>
      </c>
      <c r="C29" s="11" t="s">
        <v>376</v>
      </c>
      <c r="D29" s="11" t="s">
        <v>236</v>
      </c>
      <c r="E29" s="16">
        <v>6320</v>
      </c>
      <c r="F29" s="34">
        <v>174.59</v>
      </c>
      <c r="G29" s="45">
        <v>2.8859020067365963E-2</v>
      </c>
    </row>
    <row r="30" spans="1:7" ht="13.15" customHeight="1">
      <c r="A30" s="14" t="s">
        <v>262</v>
      </c>
      <c r="B30" s="44" t="s">
        <v>263</v>
      </c>
      <c r="C30" s="11" t="s">
        <v>264</v>
      </c>
      <c r="D30" s="11" t="s">
        <v>265</v>
      </c>
      <c r="E30" s="16">
        <v>6487</v>
      </c>
      <c r="F30" s="34">
        <v>173.04396850000001</v>
      </c>
      <c r="G30" s="45">
        <v>2.8603467320454455E-2</v>
      </c>
    </row>
    <row r="31" spans="1:7" ht="13.15" customHeight="1">
      <c r="A31" s="14" t="s">
        <v>377</v>
      </c>
      <c r="B31" s="44" t="s">
        <v>378</v>
      </c>
      <c r="C31" s="11" t="s">
        <v>379</v>
      </c>
      <c r="D31" s="11" t="s">
        <v>369</v>
      </c>
      <c r="E31" s="16">
        <v>790</v>
      </c>
      <c r="F31" s="34">
        <v>171.21749</v>
      </c>
      <c r="G31" s="45">
        <v>2.8301557820001322E-2</v>
      </c>
    </row>
    <row r="32" spans="1:7" ht="13.15" customHeight="1">
      <c r="A32" s="14" t="s">
        <v>380</v>
      </c>
      <c r="B32" s="44" t="s">
        <v>381</v>
      </c>
      <c r="C32" s="11" t="s">
        <v>382</v>
      </c>
      <c r="D32" s="11" t="s">
        <v>236</v>
      </c>
      <c r="E32" s="16">
        <v>21467</v>
      </c>
      <c r="F32" s="34">
        <v>169.868371</v>
      </c>
      <c r="G32" s="45">
        <v>2.8078553912021114E-2</v>
      </c>
    </row>
    <row r="33" spans="1:7" ht="13.15" customHeight="1">
      <c r="A33" s="14" t="s">
        <v>383</v>
      </c>
      <c r="B33" s="44" t="s">
        <v>384</v>
      </c>
      <c r="C33" s="11" t="s">
        <v>385</v>
      </c>
      <c r="D33" s="11" t="s">
        <v>17</v>
      </c>
      <c r="E33" s="16">
        <v>72509</v>
      </c>
      <c r="F33" s="34">
        <v>169.5622965</v>
      </c>
      <c r="G33" s="45">
        <v>2.8027961036497837E-2</v>
      </c>
    </row>
    <row r="34" spans="1:7" ht="13.15" customHeight="1">
      <c r="A34" s="14" t="s">
        <v>386</v>
      </c>
      <c r="B34" s="44" t="s">
        <v>387</v>
      </c>
      <c r="C34" s="11" t="s">
        <v>388</v>
      </c>
      <c r="D34" s="11" t="s">
        <v>298</v>
      </c>
      <c r="E34" s="16">
        <v>771</v>
      </c>
      <c r="F34" s="34">
        <v>167.599209</v>
      </c>
      <c r="G34" s="45">
        <v>2.770347062148841E-2</v>
      </c>
    </row>
    <row r="35" spans="1:7" ht="13.15" customHeight="1">
      <c r="A35" s="14" t="s">
        <v>389</v>
      </c>
      <c r="B35" s="44" t="s">
        <v>390</v>
      </c>
      <c r="C35" s="11" t="s">
        <v>391</v>
      </c>
      <c r="D35" s="11" t="s">
        <v>392</v>
      </c>
      <c r="E35" s="16">
        <v>34732</v>
      </c>
      <c r="F35" s="34">
        <v>166.92199199999999</v>
      </c>
      <c r="G35" s="45">
        <v>2.7591529393508795E-2</v>
      </c>
    </row>
    <row r="36" spans="1:7" ht="13.15" customHeight="1">
      <c r="A36" s="14" t="s">
        <v>393</v>
      </c>
      <c r="B36" s="44" t="s">
        <v>394</v>
      </c>
      <c r="C36" s="11" t="s">
        <v>395</v>
      </c>
      <c r="D36" s="11" t="s">
        <v>298</v>
      </c>
      <c r="E36" s="16">
        <v>33088</v>
      </c>
      <c r="F36" s="34">
        <v>166.20102399999999</v>
      </c>
      <c r="G36" s="45">
        <v>2.7472356302381418E-2</v>
      </c>
    </row>
    <row r="37" spans="1:7" ht="13.15" customHeight="1">
      <c r="A37" s="14" t="s">
        <v>204</v>
      </c>
      <c r="B37" s="44" t="s">
        <v>205</v>
      </c>
      <c r="C37" s="11" t="s">
        <v>206</v>
      </c>
      <c r="D37" s="11" t="s">
        <v>203</v>
      </c>
      <c r="E37" s="16">
        <v>10193</v>
      </c>
      <c r="F37" s="34">
        <v>164.1939405</v>
      </c>
      <c r="G37" s="45">
        <v>2.7140593526716265E-2</v>
      </c>
    </row>
    <row r="38" spans="1:7" ht="13.15" customHeight="1">
      <c r="A38" s="14" t="s">
        <v>396</v>
      </c>
      <c r="B38" s="44" t="s">
        <v>397</v>
      </c>
      <c r="C38" s="11" t="s">
        <v>398</v>
      </c>
      <c r="D38" s="11" t="s">
        <v>392</v>
      </c>
      <c r="E38" s="16">
        <v>72616</v>
      </c>
      <c r="F38" s="34">
        <v>164.00323599999999</v>
      </c>
      <c r="G38" s="45">
        <v>2.7109070845048145E-2</v>
      </c>
    </row>
    <row r="39" spans="1:7" ht="13.15" customHeight="1">
      <c r="A39" s="14" t="s">
        <v>399</v>
      </c>
      <c r="B39" s="44" t="s">
        <v>400</v>
      </c>
      <c r="C39" s="11" t="s">
        <v>401</v>
      </c>
      <c r="D39" s="11" t="s">
        <v>280</v>
      </c>
      <c r="E39" s="16">
        <v>4438</v>
      </c>
      <c r="F39" s="34">
        <v>160.51358400000001</v>
      </c>
      <c r="G39" s="45">
        <v>2.6532245499403355E-2</v>
      </c>
    </row>
    <row r="40" spans="1:7" ht="13.15" customHeight="1">
      <c r="A40" s="14" t="s">
        <v>402</v>
      </c>
      <c r="B40" s="44" t="s">
        <v>403</v>
      </c>
      <c r="C40" s="11" t="s">
        <v>404</v>
      </c>
      <c r="D40" s="11" t="s">
        <v>321</v>
      </c>
      <c r="E40" s="16">
        <v>8448</v>
      </c>
      <c r="F40" s="34">
        <v>99.863808000000006</v>
      </c>
      <c r="G40" s="45">
        <v>1.6507083103703427E-2</v>
      </c>
    </row>
    <row r="41" spans="1:7" ht="13.15" customHeight="1">
      <c r="A41" s="1"/>
      <c r="B41" s="42" t="s">
        <v>18</v>
      </c>
      <c r="C41" s="11"/>
      <c r="D41" s="11"/>
      <c r="E41" s="11"/>
      <c r="F41" s="35">
        <v>6046.2015069999998</v>
      </c>
      <c r="G41" s="46">
        <v>0.99941262742339954</v>
      </c>
    </row>
    <row r="42" spans="1:7" ht="13.15" customHeight="1">
      <c r="A42" s="1"/>
      <c r="B42" s="47" t="s">
        <v>19</v>
      </c>
      <c r="C42" s="21"/>
      <c r="D42" s="21"/>
      <c r="E42" s="21"/>
      <c r="F42" s="31" t="s">
        <v>20</v>
      </c>
      <c r="G42" s="48" t="s">
        <v>20</v>
      </c>
    </row>
    <row r="43" spans="1:7" ht="13.15" customHeight="1">
      <c r="A43" s="1"/>
      <c r="B43" s="47" t="s">
        <v>18</v>
      </c>
      <c r="C43" s="21"/>
      <c r="D43" s="21"/>
      <c r="E43" s="21"/>
      <c r="F43" s="31" t="s">
        <v>20</v>
      </c>
      <c r="G43" s="48" t="s">
        <v>20</v>
      </c>
    </row>
    <row r="44" spans="1:7" ht="13.15" customHeight="1">
      <c r="A44" s="1"/>
      <c r="B44" s="47" t="s">
        <v>21</v>
      </c>
      <c r="C44" s="23"/>
      <c r="D44" s="21"/>
      <c r="E44" s="23"/>
      <c r="F44" s="35">
        <v>6046.2015069999998</v>
      </c>
      <c r="G44" s="46">
        <v>0.99941262742339954</v>
      </c>
    </row>
    <row r="45" spans="1:7" ht="13.15" customHeight="1">
      <c r="A45" s="1"/>
      <c r="B45" s="42" t="s">
        <v>110</v>
      </c>
      <c r="C45" s="11"/>
      <c r="D45" s="11"/>
      <c r="E45" s="11"/>
      <c r="F45" s="33"/>
      <c r="G45" s="43"/>
    </row>
    <row r="46" spans="1:7" ht="13.15" customHeight="1">
      <c r="A46" s="14" t="s">
        <v>111</v>
      </c>
      <c r="B46" s="44" t="s">
        <v>497</v>
      </c>
      <c r="C46" s="11"/>
      <c r="D46" s="11" t="s">
        <v>112</v>
      </c>
      <c r="E46" s="16"/>
      <c r="F46" s="34">
        <v>5</v>
      </c>
      <c r="G46" s="45">
        <v>8.2647975449240971E-4</v>
      </c>
    </row>
    <row r="47" spans="1:7" ht="13.15" customHeight="1">
      <c r="A47" s="1"/>
      <c r="B47" s="42" t="s">
        <v>18</v>
      </c>
      <c r="C47" s="11"/>
      <c r="D47" s="11"/>
      <c r="E47" s="11"/>
      <c r="F47" s="35">
        <v>5</v>
      </c>
      <c r="G47" s="46">
        <v>8.2647975449240971E-4</v>
      </c>
    </row>
    <row r="48" spans="1:7" ht="13.15" customHeight="1">
      <c r="A48" s="1"/>
      <c r="B48" s="47" t="s">
        <v>21</v>
      </c>
      <c r="C48" s="23"/>
      <c r="D48" s="21"/>
      <c r="E48" s="23"/>
      <c r="F48" s="35">
        <v>5</v>
      </c>
      <c r="G48" s="46">
        <v>8.2647975449240971E-4</v>
      </c>
    </row>
    <row r="49" spans="1:7" ht="13.15" customHeight="1">
      <c r="A49" s="1"/>
      <c r="B49" s="47" t="s">
        <v>113</v>
      </c>
      <c r="C49" s="11"/>
      <c r="D49" s="21"/>
      <c r="E49" s="11"/>
      <c r="F49" s="35">
        <v>-1.44653983713579</v>
      </c>
      <c r="G49" s="46">
        <v>-2.3910717789189559E-4</v>
      </c>
    </row>
    <row r="50" spans="1:7" ht="13.15" customHeight="1" thickBot="1">
      <c r="A50" s="1"/>
      <c r="B50" s="49" t="s">
        <v>114</v>
      </c>
      <c r="C50" s="50"/>
      <c r="D50" s="50"/>
      <c r="E50" s="50"/>
      <c r="F50" s="51">
        <v>6049.754967162864</v>
      </c>
      <c r="G50" s="52">
        <v>1</v>
      </c>
    </row>
    <row r="51" spans="1:7" ht="13.15" customHeight="1">
      <c r="A51" s="1"/>
      <c r="B51" s="4"/>
      <c r="C51" s="1"/>
      <c r="D51" s="1"/>
      <c r="E51" s="1"/>
      <c r="F51" s="29"/>
      <c r="G51" s="1"/>
    </row>
    <row r="52" spans="1:7" ht="13.15" customHeight="1">
      <c r="A52" s="1"/>
      <c r="B52" s="73" t="s">
        <v>525</v>
      </c>
      <c r="C52" s="88"/>
      <c r="D52" s="88"/>
      <c r="E52" s="88"/>
      <c r="F52" s="88"/>
      <c r="G52" s="88"/>
    </row>
    <row r="53" spans="1:7" ht="13.15" customHeight="1">
      <c r="A53" s="1"/>
      <c r="B53" s="121"/>
      <c r="C53" s="121"/>
      <c r="D53" s="121"/>
      <c r="E53" s="122"/>
      <c r="F53" s="122"/>
      <c r="G53" s="122"/>
    </row>
    <row r="54" spans="1:7" ht="13.15" customHeight="1" thickBot="1">
      <c r="A54" s="1"/>
      <c r="B54" s="84" t="s">
        <v>526</v>
      </c>
      <c r="C54" s="85"/>
      <c r="D54" s="85"/>
      <c r="E54" s="134"/>
      <c r="F54" s="134"/>
      <c r="G54" s="134"/>
    </row>
    <row r="55" spans="1:7" ht="15.75" thickBot="1">
      <c r="B55" s="89" t="s">
        <v>535</v>
      </c>
      <c r="C55" s="135"/>
      <c r="D55" s="124"/>
      <c r="E55" s="127"/>
      <c r="F55" s="128"/>
      <c r="G55" s="138"/>
    </row>
    <row r="56" spans="1:7" ht="161.25" customHeight="1" thickBot="1">
      <c r="B56" s="90" t="s">
        <v>536</v>
      </c>
      <c r="C56" s="136"/>
      <c r="D56" s="137"/>
      <c r="E56" s="139"/>
      <c r="F56" s="140"/>
      <c r="G56" s="141"/>
    </row>
    <row r="57" spans="1:7">
      <c r="B57" s="142" t="s">
        <v>532</v>
      </c>
      <c r="C57" s="142"/>
      <c r="D57" s="142"/>
      <c r="E57" s="142"/>
      <c r="F57" s="142"/>
      <c r="G57" s="142"/>
    </row>
  </sheetData>
  <mergeCells count="6">
    <mergeCell ref="B53:D53"/>
    <mergeCell ref="E53:G54"/>
    <mergeCell ref="C55:D56"/>
    <mergeCell ref="E55:G56"/>
    <mergeCell ref="B57:D57"/>
    <mergeCell ref="E57:G57"/>
  </mergeCells>
  <pageMargins left="0" right="0" top="0" bottom="0" header="0" footer="0"/>
  <pageSetup orientation="portrait"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3"/>
  <sheetViews>
    <sheetView topLeftCell="A66" workbookViewId="0">
      <selection activeCell="B76" sqref="B76"/>
    </sheetView>
  </sheetViews>
  <sheetFormatPr defaultRowHeight="15"/>
  <cols>
    <col min="1" max="1" width="3.28515625" customWidth="1"/>
    <col min="2" max="2" width="50" customWidth="1"/>
    <col min="3" max="3" width="16.7109375" customWidth="1"/>
    <col min="4" max="4" width="33.28515625" customWidth="1"/>
    <col min="5" max="5" width="16.7109375" customWidth="1"/>
    <col min="6" max="6" width="16.7109375" style="32" customWidth="1"/>
    <col min="7" max="7" width="16.7109375" customWidth="1"/>
  </cols>
  <sheetData>
    <row r="1" spans="1:7" ht="16.149999999999999" customHeight="1">
      <c r="A1" s="1"/>
      <c r="B1" s="53" t="s">
        <v>501</v>
      </c>
      <c r="C1" s="1"/>
      <c r="D1" s="1"/>
      <c r="E1" s="1"/>
      <c r="F1" s="29"/>
      <c r="G1" s="1"/>
    </row>
    <row r="2" spans="1:7" ht="13.15" customHeight="1">
      <c r="A2" s="1"/>
      <c r="B2" s="3"/>
      <c r="C2" s="1"/>
      <c r="D2" s="1"/>
      <c r="E2" s="1"/>
      <c r="F2" s="29"/>
      <c r="G2" s="1"/>
    </row>
    <row r="3" spans="1:7" ht="13.15" customHeight="1" thickBot="1">
      <c r="A3" s="4"/>
      <c r="B3" s="5" t="s">
        <v>0</v>
      </c>
      <c r="C3" s="1"/>
      <c r="D3" s="1"/>
      <c r="E3" s="1"/>
      <c r="F3" s="29"/>
      <c r="G3" s="1"/>
    </row>
    <row r="4" spans="1:7" ht="28.15" customHeight="1">
      <c r="A4" s="1"/>
      <c r="B4" s="37" t="s">
        <v>1</v>
      </c>
      <c r="C4" s="38" t="s">
        <v>2</v>
      </c>
      <c r="D4" s="39" t="s">
        <v>198</v>
      </c>
      <c r="E4" s="39" t="s">
        <v>4</v>
      </c>
      <c r="F4" s="40" t="s">
        <v>5</v>
      </c>
      <c r="G4" s="41" t="s">
        <v>6</v>
      </c>
    </row>
    <row r="5" spans="1:7" ht="13.15" customHeight="1">
      <c r="A5" s="1"/>
      <c r="B5" s="42" t="s">
        <v>199</v>
      </c>
      <c r="C5" s="11"/>
      <c r="D5" s="11"/>
      <c r="E5" s="11"/>
      <c r="F5" s="33"/>
      <c r="G5" s="43"/>
    </row>
    <row r="6" spans="1:7" ht="13.15" customHeight="1">
      <c r="A6" s="1"/>
      <c r="B6" s="42" t="s">
        <v>9</v>
      </c>
      <c r="C6" s="11"/>
      <c r="D6" s="11"/>
      <c r="E6" s="11"/>
      <c r="F6" s="33"/>
      <c r="G6" s="43"/>
    </row>
    <row r="7" spans="1:7" ht="13.15" customHeight="1">
      <c r="A7" s="14" t="s">
        <v>405</v>
      </c>
      <c r="B7" s="44" t="s">
        <v>406</v>
      </c>
      <c r="C7" s="11" t="s">
        <v>407</v>
      </c>
      <c r="D7" s="11" t="s">
        <v>373</v>
      </c>
      <c r="E7" s="16">
        <v>16538</v>
      </c>
      <c r="F7" s="34">
        <v>408.47206199999999</v>
      </c>
      <c r="G7" s="45">
        <v>0.10240189751800509</v>
      </c>
    </row>
    <row r="8" spans="1:7" ht="13.15" customHeight="1">
      <c r="A8" s="14" t="s">
        <v>204</v>
      </c>
      <c r="B8" s="44" t="s">
        <v>205</v>
      </c>
      <c r="C8" s="11" t="s">
        <v>206</v>
      </c>
      <c r="D8" s="11" t="s">
        <v>203</v>
      </c>
      <c r="E8" s="16">
        <v>21551</v>
      </c>
      <c r="F8" s="34">
        <v>347.15428350000002</v>
      </c>
      <c r="G8" s="45">
        <v>8.7029837947407734E-2</v>
      </c>
    </row>
    <row r="9" spans="1:7" ht="13.15" customHeight="1">
      <c r="A9" s="14" t="s">
        <v>200</v>
      </c>
      <c r="B9" s="44" t="s">
        <v>201</v>
      </c>
      <c r="C9" s="11" t="s">
        <v>202</v>
      </c>
      <c r="D9" s="11" t="s">
        <v>203</v>
      </c>
      <c r="E9" s="16">
        <v>34135</v>
      </c>
      <c r="F9" s="34">
        <v>323.99235249999998</v>
      </c>
      <c r="G9" s="45">
        <v>8.1223257999276294E-2</v>
      </c>
    </row>
    <row r="10" spans="1:7" ht="13.15" customHeight="1">
      <c r="A10" s="14" t="s">
        <v>408</v>
      </c>
      <c r="B10" s="44" t="s">
        <v>409</v>
      </c>
      <c r="C10" s="11" t="s">
        <v>410</v>
      </c>
      <c r="D10" s="11" t="s">
        <v>261</v>
      </c>
      <c r="E10" s="16">
        <v>8857</v>
      </c>
      <c r="F10" s="34">
        <v>233.86022800000001</v>
      </c>
      <c r="G10" s="45">
        <v>5.8627586386050819E-2</v>
      </c>
    </row>
    <row r="11" spans="1:7" ht="13.15" customHeight="1">
      <c r="A11" s="14" t="s">
        <v>210</v>
      </c>
      <c r="B11" s="44" t="s">
        <v>211</v>
      </c>
      <c r="C11" s="11" t="s">
        <v>212</v>
      </c>
      <c r="D11" s="11" t="s">
        <v>213</v>
      </c>
      <c r="E11" s="16">
        <v>17443</v>
      </c>
      <c r="F11" s="34">
        <v>229.95106899999999</v>
      </c>
      <c r="G11" s="45">
        <v>5.7647579828589889E-2</v>
      </c>
    </row>
    <row r="12" spans="1:7" ht="13.15" customHeight="1">
      <c r="A12" s="14" t="s">
        <v>353</v>
      </c>
      <c r="B12" s="44" t="s">
        <v>354</v>
      </c>
      <c r="C12" s="11" t="s">
        <v>355</v>
      </c>
      <c r="D12" s="11" t="s">
        <v>265</v>
      </c>
      <c r="E12" s="16">
        <v>43114</v>
      </c>
      <c r="F12" s="34">
        <v>192.07286999999999</v>
      </c>
      <c r="G12" s="45">
        <v>4.8151705292708895E-2</v>
      </c>
    </row>
    <row r="13" spans="1:7" ht="13.15" customHeight="1">
      <c r="A13" s="14" t="s">
        <v>411</v>
      </c>
      <c r="B13" s="44" t="s">
        <v>412</v>
      </c>
      <c r="C13" s="11" t="s">
        <v>413</v>
      </c>
      <c r="D13" s="11" t="s">
        <v>213</v>
      </c>
      <c r="E13" s="16">
        <v>5009</v>
      </c>
      <c r="F13" s="34">
        <v>164.77105499999999</v>
      </c>
      <c r="G13" s="45">
        <v>4.1307277186667372E-2</v>
      </c>
    </row>
    <row r="14" spans="1:7" ht="13.15" customHeight="1">
      <c r="A14" s="14" t="s">
        <v>414</v>
      </c>
      <c r="B14" s="44" t="s">
        <v>415</v>
      </c>
      <c r="C14" s="11" t="s">
        <v>416</v>
      </c>
      <c r="D14" s="11" t="s">
        <v>203</v>
      </c>
      <c r="E14" s="16">
        <v>7187</v>
      </c>
      <c r="F14" s="34">
        <v>144.77133449999999</v>
      </c>
      <c r="G14" s="45">
        <v>3.6293447552880213E-2</v>
      </c>
    </row>
    <row r="15" spans="1:7" ht="13.15" customHeight="1">
      <c r="A15" s="14" t="s">
        <v>214</v>
      </c>
      <c r="B15" s="44" t="s">
        <v>215</v>
      </c>
      <c r="C15" s="11" t="s">
        <v>216</v>
      </c>
      <c r="D15" s="11" t="s">
        <v>217</v>
      </c>
      <c r="E15" s="16">
        <v>5909</v>
      </c>
      <c r="F15" s="34">
        <v>130.33185850000001</v>
      </c>
      <c r="G15" s="45">
        <v>3.2673543331460796E-2</v>
      </c>
    </row>
    <row r="16" spans="1:7" ht="13.15" customHeight="1">
      <c r="A16" s="14" t="s">
        <v>207</v>
      </c>
      <c r="B16" s="44" t="s">
        <v>208</v>
      </c>
      <c r="C16" s="11" t="s">
        <v>209</v>
      </c>
      <c r="D16" s="11" t="s">
        <v>203</v>
      </c>
      <c r="E16" s="16">
        <v>13387</v>
      </c>
      <c r="F16" s="34">
        <v>122.4709695</v>
      </c>
      <c r="G16" s="45">
        <v>3.0702857880326041E-2</v>
      </c>
    </row>
    <row r="17" spans="1:7" ht="13.15" customHeight="1">
      <c r="A17" s="14" t="s">
        <v>262</v>
      </c>
      <c r="B17" s="44" t="s">
        <v>263</v>
      </c>
      <c r="C17" s="11" t="s">
        <v>264</v>
      </c>
      <c r="D17" s="11" t="s">
        <v>265</v>
      </c>
      <c r="E17" s="16">
        <v>4365</v>
      </c>
      <c r="F17" s="34">
        <v>116.4385575</v>
      </c>
      <c r="G17" s="45">
        <v>2.919056244355665E-2</v>
      </c>
    </row>
    <row r="18" spans="1:7" ht="13.15" customHeight="1">
      <c r="A18" s="14" t="s">
        <v>230</v>
      </c>
      <c r="B18" s="44" t="s">
        <v>231</v>
      </c>
      <c r="C18" s="11" t="s">
        <v>232</v>
      </c>
      <c r="D18" s="11" t="s">
        <v>203</v>
      </c>
      <c r="E18" s="16">
        <v>18762</v>
      </c>
      <c r="F18" s="34">
        <v>108.79145699999999</v>
      </c>
      <c r="G18" s="45">
        <v>2.7273472697255014E-2</v>
      </c>
    </row>
    <row r="19" spans="1:7" ht="13.15" customHeight="1">
      <c r="A19" s="14" t="s">
        <v>218</v>
      </c>
      <c r="B19" s="44" t="s">
        <v>219</v>
      </c>
      <c r="C19" s="11" t="s">
        <v>220</v>
      </c>
      <c r="D19" s="11" t="s">
        <v>221</v>
      </c>
      <c r="E19" s="16">
        <v>11993</v>
      </c>
      <c r="F19" s="34">
        <v>101.928507</v>
      </c>
      <c r="G19" s="45">
        <v>2.5552965548907638E-2</v>
      </c>
    </row>
    <row r="20" spans="1:7" ht="13.15" customHeight="1">
      <c r="A20" s="14" t="s">
        <v>417</v>
      </c>
      <c r="B20" s="44" t="s">
        <v>418</v>
      </c>
      <c r="C20" s="11" t="s">
        <v>419</v>
      </c>
      <c r="D20" s="11" t="s">
        <v>261</v>
      </c>
      <c r="E20" s="16">
        <v>1302</v>
      </c>
      <c r="F20" s="34">
        <v>91.007846999999998</v>
      </c>
      <c r="G20" s="45">
        <v>2.281521085236005E-2</v>
      </c>
    </row>
    <row r="21" spans="1:7" ht="13.15" customHeight="1">
      <c r="A21" s="14" t="s">
        <v>420</v>
      </c>
      <c r="B21" s="44" t="s">
        <v>421</v>
      </c>
      <c r="C21" s="11" t="s">
        <v>422</v>
      </c>
      <c r="D21" s="11" t="s">
        <v>284</v>
      </c>
      <c r="E21" s="16">
        <v>2204</v>
      </c>
      <c r="F21" s="34">
        <v>70.372618000000003</v>
      </c>
      <c r="G21" s="45">
        <v>1.7642062424601566E-2</v>
      </c>
    </row>
    <row r="22" spans="1:7" ht="13.15" customHeight="1">
      <c r="A22" s="14" t="s">
        <v>423</v>
      </c>
      <c r="B22" s="44" t="s">
        <v>424</v>
      </c>
      <c r="C22" s="11" t="s">
        <v>425</v>
      </c>
      <c r="D22" s="11" t="s">
        <v>225</v>
      </c>
      <c r="E22" s="16">
        <v>649</v>
      </c>
      <c r="F22" s="34">
        <v>60.796373000000003</v>
      </c>
      <c r="G22" s="45">
        <v>1.5241345826516801E-2</v>
      </c>
    </row>
    <row r="23" spans="1:7" ht="13.15" customHeight="1">
      <c r="A23" s="14" t="s">
        <v>341</v>
      </c>
      <c r="B23" s="44" t="s">
        <v>342</v>
      </c>
      <c r="C23" s="11" t="s">
        <v>343</v>
      </c>
      <c r="D23" s="11" t="s">
        <v>213</v>
      </c>
      <c r="E23" s="16">
        <v>5174</v>
      </c>
      <c r="F23" s="34">
        <v>59.247473999999997</v>
      </c>
      <c r="G23" s="45">
        <v>1.48530446147102E-2</v>
      </c>
    </row>
    <row r="24" spans="1:7" ht="13.15" customHeight="1">
      <c r="A24" s="14" t="s">
        <v>426</v>
      </c>
      <c r="B24" s="44" t="s">
        <v>427</v>
      </c>
      <c r="C24" s="11" t="s">
        <v>428</v>
      </c>
      <c r="D24" s="11" t="s">
        <v>225</v>
      </c>
      <c r="E24" s="16">
        <v>4377</v>
      </c>
      <c r="F24" s="34">
        <v>57.73263</v>
      </c>
      <c r="G24" s="45">
        <v>1.4473280820622944E-2</v>
      </c>
    </row>
    <row r="25" spans="1:7" ht="13.15" customHeight="1">
      <c r="A25" s="14" t="s">
        <v>429</v>
      </c>
      <c r="B25" s="44" t="s">
        <v>430</v>
      </c>
      <c r="C25" s="11" t="s">
        <v>431</v>
      </c>
      <c r="D25" s="11" t="s">
        <v>284</v>
      </c>
      <c r="E25" s="16">
        <v>2040</v>
      </c>
      <c r="F25" s="34">
        <v>57.594299999999997</v>
      </c>
      <c r="G25" s="45">
        <v>1.4438602183326899E-2</v>
      </c>
    </row>
    <row r="26" spans="1:7" ht="13.15" customHeight="1">
      <c r="A26" s="14" t="s">
        <v>432</v>
      </c>
      <c r="B26" s="44" t="s">
        <v>433</v>
      </c>
      <c r="C26" s="11" t="s">
        <v>434</v>
      </c>
      <c r="D26" s="11" t="s">
        <v>298</v>
      </c>
      <c r="E26" s="16">
        <v>5278</v>
      </c>
      <c r="F26" s="34">
        <v>51.478973000000003</v>
      </c>
      <c r="G26" s="45">
        <v>1.2905520371863648E-2</v>
      </c>
    </row>
    <row r="27" spans="1:7" ht="13.15" customHeight="1">
      <c r="A27" s="14" t="s">
        <v>222</v>
      </c>
      <c r="B27" s="44" t="s">
        <v>223</v>
      </c>
      <c r="C27" s="11" t="s">
        <v>224</v>
      </c>
      <c r="D27" s="11" t="s">
        <v>225</v>
      </c>
      <c r="E27" s="16">
        <v>8606</v>
      </c>
      <c r="F27" s="34">
        <v>45.293377999999997</v>
      </c>
      <c r="G27" s="45">
        <v>1.1354822725183752E-2</v>
      </c>
    </row>
    <row r="28" spans="1:7" ht="13.15" customHeight="1">
      <c r="A28" s="14" t="s">
        <v>435</v>
      </c>
      <c r="B28" s="44" t="s">
        <v>436</v>
      </c>
      <c r="C28" s="11" t="s">
        <v>437</v>
      </c>
      <c r="D28" s="11" t="s">
        <v>359</v>
      </c>
      <c r="E28" s="16">
        <v>564</v>
      </c>
      <c r="F28" s="34">
        <v>44.387081999999999</v>
      </c>
      <c r="G28" s="45">
        <v>1.1127618862920638E-2</v>
      </c>
    </row>
    <row r="29" spans="1:7" ht="13.15" customHeight="1">
      <c r="A29" s="14" t="s">
        <v>438</v>
      </c>
      <c r="B29" s="44" t="s">
        <v>439</v>
      </c>
      <c r="C29" s="11" t="s">
        <v>440</v>
      </c>
      <c r="D29" s="11" t="s">
        <v>441</v>
      </c>
      <c r="E29" s="16">
        <v>39436</v>
      </c>
      <c r="F29" s="34">
        <v>41.723287999999997</v>
      </c>
      <c r="G29" s="45">
        <v>1.045981906564325E-2</v>
      </c>
    </row>
    <row r="30" spans="1:7" ht="13.15" customHeight="1">
      <c r="A30" s="14" t="s">
        <v>442</v>
      </c>
      <c r="B30" s="44" t="s">
        <v>443</v>
      </c>
      <c r="C30" s="11" t="s">
        <v>444</v>
      </c>
      <c r="D30" s="11" t="s">
        <v>203</v>
      </c>
      <c r="E30" s="16">
        <v>3186</v>
      </c>
      <c r="F30" s="34">
        <v>40.991076</v>
      </c>
      <c r="G30" s="45">
        <v>1.0276257189175297E-2</v>
      </c>
    </row>
    <row r="31" spans="1:7" ht="13.15" customHeight="1">
      <c r="A31" s="14" t="s">
        <v>249</v>
      </c>
      <c r="B31" s="44" t="s">
        <v>250</v>
      </c>
      <c r="C31" s="11" t="s">
        <v>251</v>
      </c>
      <c r="D31" s="11" t="s">
        <v>17</v>
      </c>
      <c r="E31" s="16">
        <v>23230</v>
      </c>
      <c r="F31" s="34">
        <v>40.385354999999997</v>
      </c>
      <c r="G31" s="45">
        <v>1.0124405972074179E-2</v>
      </c>
    </row>
    <row r="32" spans="1:7" ht="13.15" customHeight="1">
      <c r="A32" s="14" t="s">
        <v>383</v>
      </c>
      <c r="B32" s="44" t="s">
        <v>384</v>
      </c>
      <c r="C32" s="11" t="s">
        <v>385</v>
      </c>
      <c r="D32" s="11" t="s">
        <v>17</v>
      </c>
      <c r="E32" s="16">
        <v>16710</v>
      </c>
      <c r="F32" s="34">
        <v>39.076335</v>
      </c>
      <c r="G32" s="45">
        <v>9.796241222610802E-3</v>
      </c>
    </row>
    <row r="33" spans="1:7" ht="13.15" customHeight="1">
      <c r="A33" s="14" t="s">
        <v>445</v>
      </c>
      <c r="B33" s="44" t="s">
        <v>446</v>
      </c>
      <c r="C33" s="11" t="s">
        <v>447</v>
      </c>
      <c r="D33" s="11" t="s">
        <v>261</v>
      </c>
      <c r="E33" s="16">
        <v>2647</v>
      </c>
      <c r="F33" s="34">
        <v>38.409293499999997</v>
      </c>
      <c r="G33" s="45">
        <v>9.6290172636726845E-3</v>
      </c>
    </row>
    <row r="34" spans="1:7" ht="13.15" customHeight="1">
      <c r="A34" s="14" t="s">
        <v>377</v>
      </c>
      <c r="B34" s="44" t="s">
        <v>378</v>
      </c>
      <c r="C34" s="11" t="s">
        <v>379</v>
      </c>
      <c r="D34" s="11" t="s">
        <v>369</v>
      </c>
      <c r="E34" s="16">
        <v>174</v>
      </c>
      <c r="F34" s="34">
        <v>37.711193999999999</v>
      </c>
      <c r="G34" s="45">
        <v>9.4540072198857229E-3</v>
      </c>
    </row>
    <row r="35" spans="1:7" ht="13.15" customHeight="1">
      <c r="A35" s="14" t="s">
        <v>448</v>
      </c>
      <c r="B35" s="44" t="s">
        <v>449</v>
      </c>
      <c r="C35" s="11" t="s">
        <v>450</v>
      </c>
      <c r="D35" s="11" t="s">
        <v>213</v>
      </c>
      <c r="E35" s="16">
        <v>3048</v>
      </c>
      <c r="F35" s="34">
        <v>34.001964000000001</v>
      </c>
      <c r="G35" s="45">
        <v>8.5241218601112018E-3</v>
      </c>
    </row>
    <row r="36" spans="1:7" ht="13.15" customHeight="1">
      <c r="A36" s="14" t="s">
        <v>451</v>
      </c>
      <c r="B36" s="44" t="s">
        <v>452</v>
      </c>
      <c r="C36" s="11" t="s">
        <v>453</v>
      </c>
      <c r="D36" s="11" t="s">
        <v>454</v>
      </c>
      <c r="E36" s="16">
        <v>1337</v>
      </c>
      <c r="F36" s="34">
        <v>33.3360895</v>
      </c>
      <c r="G36" s="45">
        <v>8.3571904622207569E-3</v>
      </c>
    </row>
    <row r="37" spans="1:7" ht="13.15" customHeight="1">
      <c r="A37" s="14" t="s">
        <v>455</v>
      </c>
      <c r="B37" s="44" t="s">
        <v>456</v>
      </c>
      <c r="C37" s="11" t="s">
        <v>457</v>
      </c>
      <c r="D37" s="11" t="s">
        <v>441</v>
      </c>
      <c r="E37" s="16">
        <v>4609</v>
      </c>
      <c r="F37" s="34">
        <v>32.092466999999999</v>
      </c>
      <c r="G37" s="45">
        <v>8.0454205380488426E-3</v>
      </c>
    </row>
    <row r="38" spans="1:7" ht="13.15" customHeight="1">
      <c r="A38" s="14" t="s">
        <v>458</v>
      </c>
      <c r="B38" s="44" t="s">
        <v>459</v>
      </c>
      <c r="C38" s="11" t="s">
        <v>460</v>
      </c>
      <c r="D38" s="11" t="s">
        <v>359</v>
      </c>
      <c r="E38" s="16">
        <v>1802</v>
      </c>
      <c r="F38" s="34">
        <v>30.964666999999999</v>
      </c>
      <c r="G38" s="45">
        <v>7.7626867337946704E-3</v>
      </c>
    </row>
    <row r="39" spans="1:7" ht="13.15" customHeight="1">
      <c r="A39" s="14" t="s">
        <v>461</v>
      </c>
      <c r="B39" s="44" t="s">
        <v>462</v>
      </c>
      <c r="C39" s="11" t="s">
        <v>463</v>
      </c>
      <c r="D39" s="11" t="s">
        <v>464</v>
      </c>
      <c r="E39" s="16">
        <v>19067</v>
      </c>
      <c r="F39" s="34">
        <v>29.534783000000001</v>
      </c>
      <c r="G39" s="45">
        <v>7.4042219856459094E-3</v>
      </c>
    </row>
    <row r="40" spans="1:7" ht="13.15" customHeight="1">
      <c r="A40" s="14" t="s">
        <v>465</v>
      </c>
      <c r="B40" s="44" t="s">
        <v>466</v>
      </c>
      <c r="C40" s="11" t="s">
        <v>467</v>
      </c>
      <c r="D40" s="11" t="s">
        <v>213</v>
      </c>
      <c r="E40" s="16">
        <v>7244</v>
      </c>
      <c r="F40" s="34">
        <v>29.240406</v>
      </c>
      <c r="G40" s="45">
        <v>7.330423148001885E-3</v>
      </c>
    </row>
    <row r="41" spans="1:7" ht="13.15" customHeight="1">
      <c r="A41" s="14" t="s">
        <v>468</v>
      </c>
      <c r="B41" s="44" t="s">
        <v>469</v>
      </c>
      <c r="C41" s="11" t="s">
        <v>470</v>
      </c>
      <c r="D41" s="11" t="s">
        <v>471</v>
      </c>
      <c r="E41" s="16">
        <v>7141</v>
      </c>
      <c r="F41" s="34">
        <v>28.985319</v>
      </c>
      <c r="G41" s="45">
        <v>7.2664741163244746E-3</v>
      </c>
    </row>
    <row r="42" spans="1:7" ht="13.15" customHeight="1">
      <c r="A42" s="14" t="s">
        <v>318</v>
      </c>
      <c r="B42" s="44" t="s">
        <v>319</v>
      </c>
      <c r="C42" s="11" t="s">
        <v>320</v>
      </c>
      <c r="D42" s="11" t="s">
        <v>321</v>
      </c>
      <c r="E42" s="16">
        <v>4833</v>
      </c>
      <c r="F42" s="34">
        <v>28.628275500000001</v>
      </c>
      <c r="G42" s="45">
        <v>7.1769651013934366E-3</v>
      </c>
    </row>
    <row r="43" spans="1:7" ht="13.15" customHeight="1">
      <c r="A43" s="14" t="s">
        <v>472</v>
      </c>
      <c r="B43" s="44" t="s">
        <v>473</v>
      </c>
      <c r="C43" s="11" t="s">
        <v>474</v>
      </c>
      <c r="D43" s="11" t="s">
        <v>475</v>
      </c>
      <c r="E43" s="16">
        <v>3696</v>
      </c>
      <c r="F43" s="34">
        <v>27.307896</v>
      </c>
      <c r="G43" s="45">
        <v>6.8459525822462276E-3</v>
      </c>
    </row>
    <row r="44" spans="1:7" ht="13.15" customHeight="1">
      <c r="A44" s="14" t="s">
        <v>338</v>
      </c>
      <c r="B44" s="44" t="s">
        <v>339</v>
      </c>
      <c r="C44" s="11" t="s">
        <v>340</v>
      </c>
      <c r="D44" s="11" t="s">
        <v>321</v>
      </c>
      <c r="E44" s="16">
        <v>2202</v>
      </c>
      <c r="F44" s="34">
        <v>27.194700000000001</v>
      </c>
      <c r="G44" s="45">
        <v>6.8175749127069871E-3</v>
      </c>
    </row>
    <row r="45" spans="1:7" ht="13.15" customHeight="1">
      <c r="A45" s="14" t="s">
        <v>366</v>
      </c>
      <c r="B45" s="44" t="s">
        <v>367</v>
      </c>
      <c r="C45" s="11" t="s">
        <v>368</v>
      </c>
      <c r="D45" s="11" t="s">
        <v>369</v>
      </c>
      <c r="E45" s="16">
        <v>577</v>
      </c>
      <c r="F45" s="34">
        <v>26.871178499999999</v>
      </c>
      <c r="G45" s="45">
        <v>6.7364696950682071E-3</v>
      </c>
    </row>
    <row r="46" spans="1:7" ht="13.15" customHeight="1">
      <c r="A46" s="14" t="s">
        <v>476</v>
      </c>
      <c r="B46" s="44" t="s">
        <v>477</v>
      </c>
      <c r="C46" s="11" t="s">
        <v>478</v>
      </c>
      <c r="D46" s="11" t="s">
        <v>298</v>
      </c>
      <c r="E46" s="16">
        <v>594</v>
      </c>
      <c r="F46" s="34">
        <v>26.736236999999999</v>
      </c>
      <c r="G46" s="45">
        <v>6.7026405377293491E-3</v>
      </c>
    </row>
    <row r="47" spans="1:7" ht="13.15" customHeight="1">
      <c r="A47" s="14" t="s">
        <v>363</v>
      </c>
      <c r="B47" s="44" t="s">
        <v>364</v>
      </c>
      <c r="C47" s="11" t="s">
        <v>365</v>
      </c>
      <c r="D47" s="11" t="s">
        <v>225</v>
      </c>
      <c r="E47" s="16">
        <v>553</v>
      </c>
      <c r="F47" s="34">
        <v>25.256339499999999</v>
      </c>
      <c r="G47" s="45">
        <v>6.3316376559406995E-3</v>
      </c>
    </row>
    <row r="48" spans="1:7" ht="13.15" customHeight="1">
      <c r="A48" s="14" t="s">
        <v>288</v>
      </c>
      <c r="B48" s="44" t="s">
        <v>289</v>
      </c>
      <c r="C48" s="11" t="s">
        <v>290</v>
      </c>
      <c r="D48" s="11" t="s">
        <v>291</v>
      </c>
      <c r="E48" s="16">
        <v>10244</v>
      </c>
      <c r="F48" s="34">
        <v>24.713650000000001</v>
      </c>
      <c r="G48" s="45">
        <v>6.1955881197961749E-3</v>
      </c>
    </row>
    <row r="49" spans="1:7" ht="13.15" customHeight="1">
      <c r="A49" s="14" t="s">
        <v>479</v>
      </c>
      <c r="B49" s="44" t="s">
        <v>480</v>
      </c>
      <c r="C49" s="11" t="s">
        <v>481</v>
      </c>
      <c r="D49" s="11" t="s">
        <v>225</v>
      </c>
      <c r="E49" s="16">
        <v>668</v>
      </c>
      <c r="F49" s="34">
        <v>24.528625999999999</v>
      </c>
      <c r="G49" s="45">
        <v>6.1492035308634528E-3</v>
      </c>
    </row>
    <row r="50" spans="1:7" ht="13.15" customHeight="1">
      <c r="A50" s="14" t="s">
        <v>482</v>
      </c>
      <c r="B50" s="44" t="s">
        <v>483</v>
      </c>
      <c r="C50" s="11" t="s">
        <v>484</v>
      </c>
      <c r="D50" s="11" t="s">
        <v>298</v>
      </c>
      <c r="E50" s="16">
        <v>2565</v>
      </c>
      <c r="F50" s="34">
        <v>24.445732499999998</v>
      </c>
      <c r="G50" s="45">
        <v>6.1284225461117735E-3</v>
      </c>
    </row>
    <row r="51" spans="1:7" ht="13.15" customHeight="1">
      <c r="A51" s="14" t="s">
        <v>485</v>
      </c>
      <c r="B51" s="44" t="s">
        <v>486</v>
      </c>
      <c r="C51" s="11" t="s">
        <v>487</v>
      </c>
      <c r="D51" s="11" t="s">
        <v>248</v>
      </c>
      <c r="E51" s="16">
        <v>2906</v>
      </c>
      <c r="F51" s="34">
        <v>23.208769</v>
      </c>
      <c r="G51" s="45">
        <v>5.8183219998459859E-3</v>
      </c>
    </row>
    <row r="52" spans="1:7" ht="13.15" customHeight="1">
      <c r="A52" s="14" t="s">
        <v>488</v>
      </c>
      <c r="B52" s="44" t="s">
        <v>489</v>
      </c>
      <c r="C52" s="11" t="s">
        <v>490</v>
      </c>
      <c r="D52" s="11" t="s">
        <v>272</v>
      </c>
      <c r="E52" s="16">
        <v>492</v>
      </c>
      <c r="F52" s="34">
        <v>22.739993999999999</v>
      </c>
      <c r="G52" s="45">
        <v>5.700802458181462E-3</v>
      </c>
    </row>
    <row r="53" spans="1:7" ht="13.15" customHeight="1">
      <c r="A53" s="14" t="s">
        <v>295</v>
      </c>
      <c r="B53" s="44" t="s">
        <v>296</v>
      </c>
      <c r="C53" s="11" t="s">
        <v>297</v>
      </c>
      <c r="D53" s="11" t="s">
        <v>298</v>
      </c>
      <c r="E53" s="16">
        <v>622</v>
      </c>
      <c r="F53" s="34">
        <v>21.419191999999999</v>
      </c>
      <c r="G53" s="45">
        <v>5.3696840204030269E-3</v>
      </c>
    </row>
    <row r="54" spans="1:7" ht="13.15" customHeight="1">
      <c r="A54" s="14" t="s">
        <v>491</v>
      </c>
      <c r="B54" s="44" t="s">
        <v>492</v>
      </c>
      <c r="C54" s="11" t="s">
        <v>493</v>
      </c>
      <c r="D54" s="11" t="s">
        <v>225</v>
      </c>
      <c r="E54" s="16">
        <v>635</v>
      </c>
      <c r="F54" s="34">
        <v>17.525365000000001</v>
      </c>
      <c r="G54" s="45">
        <v>4.3935211184544451E-3</v>
      </c>
    </row>
    <row r="55" spans="1:7" ht="13.15" customHeight="1">
      <c r="A55" s="14" t="s">
        <v>494</v>
      </c>
      <c r="B55" s="44" t="s">
        <v>495</v>
      </c>
      <c r="C55" s="11" t="s">
        <v>496</v>
      </c>
      <c r="D55" s="11" t="s">
        <v>280</v>
      </c>
      <c r="E55" s="16">
        <v>2532</v>
      </c>
      <c r="F55" s="34">
        <v>17.346731999999999</v>
      </c>
      <c r="G55" s="45">
        <v>4.3487387211718275E-3</v>
      </c>
    </row>
    <row r="56" spans="1:7" ht="13.15" customHeight="1">
      <c r="A56" s="14" t="s">
        <v>370</v>
      </c>
      <c r="B56" s="44" t="s">
        <v>371</v>
      </c>
      <c r="C56" s="11" t="s">
        <v>372</v>
      </c>
      <c r="D56" s="11" t="s">
        <v>373</v>
      </c>
      <c r="E56" s="16">
        <v>4666</v>
      </c>
      <c r="F56" s="34">
        <v>16.960909999999998</v>
      </c>
      <c r="G56" s="45">
        <v>4.2520150806105994E-3</v>
      </c>
    </row>
    <row r="57" spans="1:7" ht="13.15" customHeight="1">
      <c r="A57" s="1"/>
      <c r="B57" s="42" t="s">
        <v>18</v>
      </c>
      <c r="C57" s="11"/>
      <c r="D57" s="11"/>
      <c r="E57" s="11"/>
      <c r="F57" s="35">
        <v>3974.2531130000002</v>
      </c>
      <c r="G57" s="46">
        <v>0.99632532515293226</v>
      </c>
    </row>
    <row r="58" spans="1:7" ht="13.15" customHeight="1">
      <c r="A58" s="1"/>
      <c r="B58" s="47" t="s">
        <v>19</v>
      </c>
      <c r="C58" s="21"/>
      <c r="D58" s="21"/>
      <c r="E58" s="21"/>
      <c r="F58" s="31" t="s">
        <v>20</v>
      </c>
      <c r="G58" s="48" t="s">
        <v>20</v>
      </c>
    </row>
    <row r="59" spans="1:7" ht="13.15" customHeight="1">
      <c r="A59" s="1"/>
      <c r="B59" s="47" t="s">
        <v>18</v>
      </c>
      <c r="C59" s="21"/>
      <c r="D59" s="21"/>
      <c r="E59" s="21"/>
      <c r="F59" s="31" t="s">
        <v>20</v>
      </c>
      <c r="G59" s="48" t="s">
        <v>20</v>
      </c>
    </row>
    <row r="60" spans="1:7" ht="13.15" customHeight="1">
      <c r="A60" s="1"/>
      <c r="B60" s="47" t="s">
        <v>21</v>
      </c>
      <c r="C60" s="23"/>
      <c r="D60" s="21"/>
      <c r="E60" s="23"/>
      <c r="F60" s="35">
        <v>3974.2531130000002</v>
      </c>
      <c r="G60" s="46">
        <v>0.99632532515293226</v>
      </c>
    </row>
    <row r="61" spans="1:7" ht="13.15" customHeight="1">
      <c r="A61" s="1"/>
      <c r="B61" s="42" t="s">
        <v>110</v>
      </c>
      <c r="C61" s="11"/>
      <c r="D61" s="11"/>
      <c r="E61" s="11"/>
      <c r="F61" s="33"/>
      <c r="G61" s="43"/>
    </row>
    <row r="62" spans="1:7" ht="13.15" customHeight="1">
      <c r="A62" s="14" t="s">
        <v>111</v>
      </c>
      <c r="B62" s="44" t="s">
        <v>497</v>
      </c>
      <c r="C62" s="11"/>
      <c r="D62" s="11" t="s">
        <v>112</v>
      </c>
      <c r="E62" s="16"/>
      <c r="F62" s="34">
        <v>2</v>
      </c>
      <c r="G62" s="45">
        <v>5.0138997030355081E-4</v>
      </c>
    </row>
    <row r="63" spans="1:7" ht="13.15" customHeight="1">
      <c r="A63" s="1"/>
      <c r="B63" s="42" t="s">
        <v>18</v>
      </c>
      <c r="C63" s="11"/>
      <c r="D63" s="11"/>
      <c r="E63" s="11"/>
      <c r="F63" s="35">
        <v>2</v>
      </c>
      <c r="G63" s="46">
        <v>5.0138997030355081E-4</v>
      </c>
    </row>
    <row r="64" spans="1:7" ht="13.15" customHeight="1">
      <c r="A64" s="1"/>
      <c r="B64" s="47" t="s">
        <v>21</v>
      </c>
      <c r="C64" s="23"/>
      <c r="D64" s="21"/>
      <c r="E64" s="23"/>
      <c r="F64" s="35">
        <v>2</v>
      </c>
      <c r="G64" s="46">
        <v>5.0138997030355081E-4</v>
      </c>
    </row>
    <row r="65" spans="1:7" ht="13.15" customHeight="1">
      <c r="A65" s="1"/>
      <c r="B65" s="47" t="s">
        <v>113</v>
      </c>
      <c r="C65" s="11"/>
      <c r="D65" s="21"/>
      <c r="E65" s="11"/>
      <c r="F65" s="35">
        <v>12.657951154639241</v>
      </c>
      <c r="G65" s="46">
        <v>3.1732848767641827E-3</v>
      </c>
    </row>
    <row r="66" spans="1:7" ht="13.15" customHeight="1" thickBot="1">
      <c r="A66" s="1"/>
      <c r="B66" s="49" t="s">
        <v>114</v>
      </c>
      <c r="C66" s="50"/>
      <c r="D66" s="50"/>
      <c r="E66" s="50"/>
      <c r="F66" s="51">
        <v>3988.9110641546395</v>
      </c>
      <c r="G66" s="52">
        <v>1</v>
      </c>
    </row>
    <row r="67" spans="1:7" ht="13.15" customHeight="1">
      <c r="A67" s="1"/>
      <c r="B67" s="4"/>
      <c r="C67" s="1"/>
      <c r="D67" s="1"/>
      <c r="E67" s="1"/>
      <c r="F67" s="29"/>
      <c r="G67" s="1"/>
    </row>
    <row r="68" spans="1:7" ht="13.15" customHeight="1">
      <c r="A68" s="1"/>
      <c r="B68" s="73" t="s">
        <v>525</v>
      </c>
      <c r="C68" s="88"/>
      <c r="D68" s="88"/>
      <c r="E68" s="88"/>
      <c r="F68" s="88"/>
      <c r="G68" s="88"/>
    </row>
    <row r="69" spans="1:7" ht="13.15" customHeight="1">
      <c r="A69" s="1"/>
      <c r="B69" s="121"/>
      <c r="C69" s="121"/>
      <c r="D69" s="121"/>
      <c r="E69" s="122"/>
      <c r="F69" s="122"/>
      <c r="G69" s="122"/>
    </row>
    <row r="70" spans="1:7" ht="13.15" customHeight="1" thickBot="1">
      <c r="A70" s="1"/>
      <c r="B70" s="84" t="s">
        <v>526</v>
      </c>
      <c r="C70" s="85"/>
      <c r="D70" s="85"/>
      <c r="E70" s="134"/>
      <c r="F70" s="134"/>
      <c r="G70" s="134"/>
    </row>
    <row r="71" spans="1:7" ht="15.75" thickBot="1">
      <c r="B71" s="89" t="s">
        <v>535</v>
      </c>
      <c r="C71" s="135"/>
      <c r="D71" s="124"/>
      <c r="E71" s="127"/>
      <c r="F71" s="128"/>
      <c r="G71" s="138"/>
    </row>
    <row r="72" spans="1:7" ht="162" customHeight="1" thickBot="1">
      <c r="B72" s="90" t="s">
        <v>537</v>
      </c>
      <c r="C72" s="136"/>
      <c r="D72" s="137"/>
      <c r="E72" s="139"/>
      <c r="F72" s="140"/>
      <c r="G72" s="141"/>
    </row>
    <row r="73" spans="1:7">
      <c r="B73" s="142" t="s">
        <v>532</v>
      </c>
      <c r="C73" s="142"/>
      <c r="D73" s="142"/>
      <c r="E73" s="142"/>
      <c r="F73" s="142"/>
      <c r="G73" s="142"/>
    </row>
  </sheetData>
  <mergeCells count="6">
    <mergeCell ref="B69:D69"/>
    <mergeCell ref="E69:G70"/>
    <mergeCell ref="C71:D72"/>
    <mergeCell ref="E71:G72"/>
    <mergeCell ref="B73:D73"/>
    <mergeCell ref="E73:G73"/>
  </mergeCells>
  <pageMargins left="0" right="0" top="0" bottom="0" header="0" footer="0"/>
  <pageSetup orientation="portrait"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Dynamic Bond</vt:lpstr>
      <vt:lpstr>Liquid Fund</vt:lpstr>
      <vt:lpstr>Focused Equity</vt:lpstr>
      <vt:lpstr>Quant Fund</vt:lpstr>
      <vt:lpstr>ELSS Nifty 50 Tax Saver Index</vt:lpstr>
      <vt:lpstr>JR_PAGE_ANCHOR_0_1</vt:lpstr>
      <vt:lpstr>JR_PAGE_ANCHOR_0_2</vt:lpstr>
      <vt:lpstr>JR_PAGE_ANCHOR_0_3</vt:lpstr>
      <vt:lpstr>JR_PAGE_ANCHOR_0_4</vt:lpstr>
      <vt:lpstr>JR_PAGE_ANCHOR_0_5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2023-06-05T10:23:07Z</dcterms:created>
  <dcterms:modified xsi:type="dcterms:W3CDTF">2023-06-08T06:29:40Z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2023-06-05T10:09:27Z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22fca5b7-d68e-4ec1-962a-5ab0dd95bc15</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