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6720" activeTab="4"/>
  </bookViews>
  <sheets>
    <sheet name="Dynamic Bond" sheetId="1" r:id="rId1"/>
    <sheet name="Liquid Fund" sheetId="2" r:id="rId2"/>
    <sheet name="Focused Equity" sheetId="3" r:id="rId3"/>
    <sheet name="Quant Fund" sheetId="4" r:id="rId4"/>
    <sheet name="ELSS Nifty 50 Tax Saver Index" sheetId="5" r:id="rId5"/>
  </sheets>
  <definedNames>
    <definedName name="_xlnm._FilterDatabase" localSheetId="0" hidden="1">'Dynamic Bond'!$B$4:$H$53</definedName>
    <definedName name="_xlnm._FilterDatabase" localSheetId="1" hidden="1">'Liquid Fund'!$B$4:$H$40</definedName>
    <definedName name="JR_PAGE_ANCHOR_0_1">'Dynamic Bond'!$A$1</definedName>
    <definedName name="JR_PAGE_ANCHOR_0_2">'Liquid Fund'!$A$1</definedName>
    <definedName name="JR_PAGE_ANCHOR_0_3">'Focused Equity'!$A$1</definedName>
    <definedName name="JR_PAGE_ANCHOR_0_4">'Quant Fund'!$A$1</definedName>
    <definedName name="JR_PAGE_ANCHOR_0_5">'ELSS Nifty 50 Tax Saver Index'!$A$1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0" i="1" l="1"/>
</calcChain>
</file>

<file path=xl/sharedStrings.xml><?xml version="1.0" encoding="utf-8"?>
<sst xmlns="http://schemas.openxmlformats.org/spreadsheetml/2006/main" count="872" uniqueCount="520">
  <si>
    <t>Monthly Portfolio Statement as on April 30,2023</t>
  </si>
  <si>
    <t>Name of the Instrument</t>
  </si>
  <si>
    <t>ISIN</t>
  </si>
  <si>
    <t>Industry / Rating</t>
  </si>
  <si>
    <t>Quantity</t>
  </si>
  <si>
    <t>Market/Fair Value(Rs. in Lacs)</t>
  </si>
  <si>
    <t>Rounded % to Net Assets</t>
  </si>
  <si>
    <t>YTM</t>
  </si>
  <si>
    <t xml:space="preserve">REIT/InvIT Instruments </t>
  </si>
  <si>
    <t>(a) Listed / awaiting listing on Stock Exchanges</t>
  </si>
  <si>
    <t>EOPR01</t>
  </si>
  <si>
    <t>Embassy Office Parks REIT</t>
  </si>
  <si>
    <t>INE041025011</t>
  </si>
  <si>
    <t>Realty</t>
  </si>
  <si>
    <t>PIIT01</t>
  </si>
  <si>
    <t>Powergrid Infrastructure Investment Trust</t>
  </si>
  <si>
    <t>INE0GGX23010</t>
  </si>
  <si>
    <t>Power</t>
  </si>
  <si>
    <t>Sub Total</t>
  </si>
  <si>
    <t>(b) Unlisted</t>
  </si>
  <si>
    <t>NIL</t>
  </si>
  <si>
    <t>Total</t>
  </si>
  <si>
    <t>Debt Instruments</t>
  </si>
  <si>
    <t>(a) Listed / awaiting listing on Stock Exchange</t>
  </si>
  <si>
    <t>GOI4584</t>
  </si>
  <si>
    <t>7.26% Government of India (22/08/2032)</t>
  </si>
  <si>
    <t>IN0020220060</t>
  </si>
  <si>
    <t>SOVEREIGN</t>
  </si>
  <si>
    <t>GOI4900</t>
  </si>
  <si>
    <t>7.41% Government of India (19/12/2036)</t>
  </si>
  <si>
    <t>IN0020220102</t>
  </si>
  <si>
    <t>GOI4485</t>
  </si>
  <si>
    <t>7.38% Government of India (20/06/2027)</t>
  </si>
  <si>
    <t>IN0020220037</t>
  </si>
  <si>
    <t>GOI4976</t>
  </si>
  <si>
    <t>7.26% Government of India (06/02/2033)</t>
  </si>
  <si>
    <t>IN0020220151</t>
  </si>
  <si>
    <t>GOI3734</t>
  </si>
  <si>
    <t>6.54% Government of India (17/01/2032)</t>
  </si>
  <si>
    <t>IN0020210244</t>
  </si>
  <si>
    <t>MEBP22</t>
  </si>
  <si>
    <t>6.6861% Mindspace Business Parks REIT (17/05/2024) **</t>
  </si>
  <si>
    <t>INE0CCU07033</t>
  </si>
  <si>
    <t>CRISIL AAA</t>
  </si>
  <si>
    <t>RUPL36</t>
  </si>
  <si>
    <t>6.4% Jamnagar Utilities &amp; Power Private Limited (29/09/2026) **</t>
  </si>
  <si>
    <t>INE936D07174</t>
  </si>
  <si>
    <t>GOI4366</t>
  </si>
  <si>
    <t>7.1% Government of India (18/04/2029)</t>
  </si>
  <si>
    <t>IN0020220011</t>
  </si>
  <si>
    <t>LICH647</t>
  </si>
  <si>
    <t>8.025% LIC Housing Finance Limited (23/03/2033) **</t>
  </si>
  <si>
    <t>INE115A07QH6</t>
  </si>
  <si>
    <t>GOI4979</t>
  </si>
  <si>
    <t>7.64% State Government Securities (08/02/2033)</t>
  </si>
  <si>
    <t>IN2120220065</t>
  </si>
  <si>
    <t>GOI4978</t>
  </si>
  <si>
    <t>7.6% State Government Securities (08/02/2035)</t>
  </si>
  <si>
    <t>IN1520220220</t>
  </si>
  <si>
    <t>TCFS658</t>
  </si>
  <si>
    <t>8.3% Tata Capital Financial Services Limited (13/03/2026) **</t>
  </si>
  <si>
    <t>INE306N07NL3</t>
  </si>
  <si>
    <t>ICRA AAA</t>
  </si>
  <si>
    <t>HDBF304</t>
  </si>
  <si>
    <t>8.04% HDB Financial Services Limited (25/02/2026) **</t>
  </si>
  <si>
    <t>INE756I07EL8</t>
  </si>
  <si>
    <t>LICH637</t>
  </si>
  <si>
    <t>7.8% LIC Housing Finance Limited (22/12/2027) **</t>
  </si>
  <si>
    <t>INE115A07QC7</t>
  </si>
  <si>
    <t>HDFC1200</t>
  </si>
  <si>
    <t>7.8% Housing Development Finance Corporation Limited (06/09/2032) **</t>
  </si>
  <si>
    <t>INE001A07TP5</t>
  </si>
  <si>
    <t>RPAT30</t>
  </si>
  <si>
    <t>6.75% Sikka Ports and Terminals Limited (22/04/2026) **</t>
  </si>
  <si>
    <t>INE941D07208</t>
  </si>
  <si>
    <t>HDFC1134</t>
  </si>
  <si>
    <t>5.78% Housing Development Finance Corporation Limited (25/11/2025) **</t>
  </si>
  <si>
    <t>INE001A07ST9</t>
  </si>
  <si>
    <t>GOI4449</t>
  </si>
  <si>
    <t>7.54% Government of India (23/05/2036)</t>
  </si>
  <si>
    <t>IN0020220029</t>
  </si>
  <si>
    <t>GOI5018</t>
  </si>
  <si>
    <t>7.71% State Government Securities (08/03/2034)</t>
  </si>
  <si>
    <t>IN1520220279</t>
  </si>
  <si>
    <t>GOI5002</t>
  </si>
  <si>
    <t>7.71% State Government Securities (01/03/2033)</t>
  </si>
  <si>
    <t>IN1520220253</t>
  </si>
  <si>
    <t>SHTR492</t>
  </si>
  <si>
    <t>9% Shriram Finance Limited (24/06/2024)</t>
  </si>
  <si>
    <t>INE721A07RJ5</t>
  </si>
  <si>
    <t>CRISIL AA+</t>
  </si>
  <si>
    <t>IGIF26</t>
  </si>
  <si>
    <t>8.4% India Grid Trust InvIT Fund (14/06/2023) **</t>
  </si>
  <si>
    <t>INE219X07090</t>
  </si>
  <si>
    <t>GOI5045</t>
  </si>
  <si>
    <t>7.74% State Government Securities (23/03/2043)</t>
  </si>
  <si>
    <t>IN2120220131</t>
  </si>
  <si>
    <t>GOI5006</t>
  </si>
  <si>
    <t>7.74% State Government Securities (01/03/2033)</t>
  </si>
  <si>
    <t>IN2220220189</t>
  </si>
  <si>
    <t>GOI4995</t>
  </si>
  <si>
    <t>7.66% State Government Securities (22/02/2030)</t>
  </si>
  <si>
    <t>IN1520220246</t>
  </si>
  <si>
    <t>GOI1984</t>
  </si>
  <si>
    <t>7.69% State Government Securities (20/12/2027)</t>
  </si>
  <si>
    <t>IN1520170144</t>
  </si>
  <si>
    <t>CHOL941</t>
  </si>
  <si>
    <t>7.38% Cholamandalam Investment and Finance Company Ltd (31/07/2024)</t>
  </si>
  <si>
    <t>INE121A07PN4</t>
  </si>
  <si>
    <t>ICRA AA+</t>
  </si>
  <si>
    <t>GOI3639</t>
  </si>
  <si>
    <t>5.74% Government of India (15/11/2026)</t>
  </si>
  <si>
    <t>IN0020210186</t>
  </si>
  <si>
    <t>BKBA286</t>
  </si>
  <si>
    <t>8.99% Bank of Baroda (18/12/2024) **</t>
  </si>
  <si>
    <t>INE028A08182</t>
  </si>
  <si>
    <t>(b) Privately placed / Unlisted</t>
  </si>
  <si>
    <t>TREPS / Reverse Repo</t>
  </si>
  <si>
    <t>TRP_020523</t>
  </si>
  <si>
    <t xml:space="preserve"> </t>
  </si>
  <si>
    <t>Net Receivables / (Payables)</t>
  </si>
  <si>
    <t>GRAND TOTAL</t>
  </si>
  <si>
    <t>**  Thinly Traded / Non Traded Security</t>
  </si>
  <si>
    <t>Rating</t>
  </si>
  <si>
    <t>RECL389</t>
  </si>
  <si>
    <t>6.8% REC Limited (30/06/2023)</t>
  </si>
  <si>
    <t>INE020B08CN2</t>
  </si>
  <si>
    <t>HDBF282</t>
  </si>
  <si>
    <t>HDB Financial Services Limited (09/05/2023) (ZCB)  **</t>
  </si>
  <si>
    <t>INE756I07DF2</t>
  </si>
  <si>
    <t>ENAM212</t>
  </si>
  <si>
    <t>Axis Finance Limited (10/05/2023) (ZCB)  **</t>
  </si>
  <si>
    <t>INE891K07648</t>
  </si>
  <si>
    <t>Money Market Instruments</t>
  </si>
  <si>
    <t>Certificate of Deposit</t>
  </si>
  <si>
    <t>PUBA978</t>
  </si>
  <si>
    <t>Punjab National Bank (18/05/2023) #</t>
  </si>
  <si>
    <t>INE160A16MY7</t>
  </si>
  <si>
    <t>CARE A1+</t>
  </si>
  <si>
    <t>BKBA363</t>
  </si>
  <si>
    <t>Bank of Baroda (09/06/2023) ** #</t>
  </si>
  <si>
    <t>INE028A16DB3</t>
  </si>
  <si>
    <t>FITCH A1+</t>
  </si>
  <si>
    <t>IDBK478</t>
  </si>
  <si>
    <t>IDFC First Bank Limited (29/06/2023) ** #</t>
  </si>
  <si>
    <t>INE092T16UO6</t>
  </si>
  <si>
    <t>CRISIL A1+</t>
  </si>
  <si>
    <t>HDFB819</t>
  </si>
  <si>
    <t>HDFC Bank Limited (17/07/2023) ** #</t>
  </si>
  <si>
    <t>INE040A16DH5</t>
  </si>
  <si>
    <t>CANB863</t>
  </si>
  <si>
    <t>Canara Bank (27/07/2023) ** #</t>
  </si>
  <si>
    <t>INE476A16TU0</t>
  </si>
  <si>
    <t>Commercial Paper</t>
  </si>
  <si>
    <t>RIND438</t>
  </si>
  <si>
    <t>Reliance Industries Limited (26/05/2023)</t>
  </si>
  <si>
    <t>INE002A14JU0</t>
  </si>
  <si>
    <t>LICH641</t>
  </si>
  <si>
    <t>LIC Housing Finance Limited (20/07/2023)</t>
  </si>
  <si>
    <t>INE115A14EG0</t>
  </si>
  <si>
    <t>ICRA A1+</t>
  </si>
  <si>
    <t>RRVL98</t>
  </si>
  <si>
    <t>Reliance Retail Ventures Limited (17/05/2023) **</t>
  </si>
  <si>
    <t>INE929O14966</t>
  </si>
  <si>
    <t>HDFC1185</t>
  </si>
  <si>
    <t>Housing Development Finance Corporation Limited (17/05/2023) **</t>
  </si>
  <si>
    <t>INE001A14YV9</t>
  </si>
  <si>
    <t>NBAR706</t>
  </si>
  <si>
    <t>National Bank For Agriculture and Rural Development (24/05/2023) **</t>
  </si>
  <si>
    <t>INE261F14JP1</t>
  </si>
  <si>
    <t>RRVL99</t>
  </si>
  <si>
    <t>Reliance Retail Ventures Limited (26/05/2023) **</t>
  </si>
  <si>
    <t>INE929O14974</t>
  </si>
  <si>
    <t>RIND439</t>
  </si>
  <si>
    <t>Reliance Industries Limited (16/06/2023) **</t>
  </si>
  <si>
    <t>INE002A14JV8</t>
  </si>
  <si>
    <t>BAFL844</t>
  </si>
  <si>
    <t>Bajaj Finance Limited (13/07/2023) **</t>
  </si>
  <si>
    <t>INE296A14UQ3</t>
  </si>
  <si>
    <t>NEFL244</t>
  </si>
  <si>
    <t>Network18 Media &amp; Investments Limited (25/07/2023) **</t>
  </si>
  <si>
    <t>INE870H14QA2</t>
  </si>
  <si>
    <t>ENAM246</t>
  </si>
  <si>
    <t>Axis Finance Limited (27/07/2023)</t>
  </si>
  <si>
    <t>INE891K14MC7</t>
  </si>
  <si>
    <t>ZCB - Zero Coupon Bond</t>
  </si>
  <si>
    <t>#  Unlisted Security</t>
  </si>
  <si>
    <t>Industry</t>
  </si>
  <si>
    <t>Equity &amp; Equity related</t>
  </si>
  <si>
    <t>IBCL05</t>
  </si>
  <si>
    <t>ICICI Bank Limited</t>
  </si>
  <si>
    <t>INE090A01021</t>
  </si>
  <si>
    <t>Banks</t>
  </si>
  <si>
    <t>HDFB03</t>
  </si>
  <si>
    <t>HDFC Bank Limited</t>
  </si>
  <si>
    <t>INE040A01034</t>
  </si>
  <si>
    <t>INFS02</t>
  </si>
  <si>
    <t>Infosys Limited</t>
  </si>
  <si>
    <t>INE009A01021</t>
  </si>
  <si>
    <t>IT - Software</t>
  </si>
  <si>
    <t>UTIB02</t>
  </si>
  <si>
    <t>Axis Bank Limited</t>
  </si>
  <si>
    <t>INE238A01034</t>
  </si>
  <si>
    <t>LARS02</t>
  </si>
  <si>
    <t>Larsen &amp; Toubro Limited</t>
  </si>
  <si>
    <t>INE018A01030</t>
  </si>
  <si>
    <t>Construction</t>
  </si>
  <si>
    <t>BTVL02</t>
  </si>
  <si>
    <t>Bharti Airtel Limited</t>
  </si>
  <si>
    <t>INE397D01024</t>
  </si>
  <si>
    <t>Telecom - Services</t>
  </si>
  <si>
    <t>TELC03</t>
  </si>
  <si>
    <t>Tata Motors Limited</t>
  </si>
  <si>
    <t>INE155A01022</t>
  </si>
  <si>
    <t>Automobiles</t>
  </si>
  <si>
    <t>SBAI02</t>
  </si>
  <si>
    <t>State Bank of India</t>
  </si>
  <si>
    <t>INE062A01020</t>
  </si>
  <si>
    <t>DPIL01</t>
  </si>
  <si>
    <t>Data Patterns (India) Limited</t>
  </si>
  <si>
    <t>INE0IX101010</t>
  </si>
  <si>
    <t>Aerospace &amp; Defense</t>
  </si>
  <si>
    <t>SONB01</t>
  </si>
  <si>
    <t>Sona BLW Precision Forgings Limited</t>
  </si>
  <si>
    <t>INE073K01018</t>
  </si>
  <si>
    <t>Auto Components</t>
  </si>
  <si>
    <t>CPIL02</t>
  </si>
  <si>
    <t>CCL Products (India) Limited</t>
  </si>
  <si>
    <t>INE421D01022</t>
  </si>
  <si>
    <t>Agricultural Food &amp; other Products</t>
  </si>
  <si>
    <t>DRRL02</t>
  </si>
  <si>
    <t>Dr. Reddy's Laboratories Limited</t>
  </si>
  <si>
    <t>INE089A01023</t>
  </si>
  <si>
    <t>Pharmaceuticals &amp; Biotechnology</t>
  </si>
  <si>
    <t>KCUL02</t>
  </si>
  <si>
    <t>Cummins India Limited</t>
  </si>
  <si>
    <t>INE298A01020</t>
  </si>
  <si>
    <t>Industrial Products</t>
  </si>
  <si>
    <t>BTUL02</t>
  </si>
  <si>
    <t>APL Apollo Tubes Limited</t>
  </si>
  <si>
    <t>INE702C01027</t>
  </si>
  <si>
    <t>INEN02</t>
  </si>
  <si>
    <t>Cyient Limited</t>
  </si>
  <si>
    <t>INE136B01020</t>
  </si>
  <si>
    <t>IT - Services</t>
  </si>
  <si>
    <t>NTPC01</t>
  </si>
  <si>
    <t>NTPC Limited</t>
  </si>
  <si>
    <t>INE733E01010</t>
  </si>
  <si>
    <t>SRFL01</t>
  </si>
  <si>
    <t>SRF Limited</t>
  </si>
  <si>
    <t>INE647A01010</t>
  </si>
  <si>
    <t>Chemicals &amp; Petrochemicals</t>
  </si>
  <si>
    <t>MSUW01</t>
  </si>
  <si>
    <t>Motherson Sumi Wiring India Limited</t>
  </si>
  <si>
    <t>INE0FS801015</t>
  </si>
  <si>
    <t>LTIL01</t>
  </si>
  <si>
    <t>LTIMindtree Limited</t>
  </si>
  <si>
    <t>INE214T01019</t>
  </si>
  <si>
    <t>CHOL02</t>
  </si>
  <si>
    <t>Cholamandalam Investment and Finance Company Ltd</t>
  </si>
  <si>
    <t>INE121A01024</t>
  </si>
  <si>
    <t>Finance</t>
  </si>
  <si>
    <t>VIPI02</t>
  </si>
  <si>
    <t>VIP Industries Limited</t>
  </si>
  <si>
    <t>INE054A01027</t>
  </si>
  <si>
    <t>Consumer Durables</t>
  </si>
  <si>
    <t>COAL01</t>
  </si>
  <si>
    <t>Coal India Limited</t>
  </si>
  <si>
    <t>INE522F01014</t>
  </si>
  <si>
    <t>Consumable Fuels</t>
  </si>
  <si>
    <t>MAHE01</t>
  </si>
  <si>
    <t>Max Healthcare Institute Limited</t>
  </si>
  <si>
    <t>INE027H01010</t>
  </si>
  <si>
    <t>Healthcare Services</t>
  </si>
  <si>
    <t>SUMI01</t>
  </si>
  <si>
    <t>Sumitomo Chemical India Limited</t>
  </si>
  <si>
    <t>INE258G01013</t>
  </si>
  <si>
    <t>Fertilizers &amp; Agrochemicals</t>
  </si>
  <si>
    <t>CGCE01</t>
  </si>
  <si>
    <t>Crompton Greaves Consumer Electricals Limited</t>
  </si>
  <si>
    <t>INE299U01018</t>
  </si>
  <si>
    <t>BALN01</t>
  </si>
  <si>
    <t>Bajaj Auto Limited</t>
  </si>
  <si>
    <t>INE917I01010</t>
  </si>
  <si>
    <t>NMDC01</t>
  </si>
  <si>
    <t>NMDC Limited</t>
  </si>
  <si>
    <t>INE584A01023</t>
  </si>
  <si>
    <t>Minerals &amp; Mining</t>
  </si>
  <si>
    <t>DIVI02</t>
  </si>
  <si>
    <t>Divi's Laboratories Limited</t>
  </si>
  <si>
    <t>INE361B01024</t>
  </si>
  <si>
    <t>AUHF01</t>
  </si>
  <si>
    <t>Aavas Financiers Limited</t>
  </si>
  <si>
    <t>INE216P01012</t>
  </si>
  <si>
    <t>SANE01</t>
  </si>
  <si>
    <t>Sansera Engineering Limited</t>
  </si>
  <si>
    <t>INE953O01021</t>
  </si>
  <si>
    <t>BTVL03</t>
  </si>
  <si>
    <t>IN9397D01014</t>
  </si>
  <si>
    <t>RELC01</t>
  </si>
  <si>
    <t>REC Limited</t>
  </si>
  <si>
    <t>INE020B01018</t>
  </si>
  <si>
    <t>PSYL01</t>
  </si>
  <si>
    <t>Persistent Systems Limited</t>
  </si>
  <si>
    <t>INE262H01013</t>
  </si>
  <si>
    <t>ITCL02</t>
  </si>
  <si>
    <t>ITC Limited</t>
  </si>
  <si>
    <t>INE154A01025</t>
  </si>
  <si>
    <t>Diversified FMCG</t>
  </si>
  <si>
    <t>BRIT03</t>
  </si>
  <si>
    <t>Britannia Industries Limited</t>
  </si>
  <si>
    <t>INE216A01030</t>
  </si>
  <si>
    <t>Food Products</t>
  </si>
  <si>
    <t>HALT01</t>
  </si>
  <si>
    <t>Hindustan Aeronautics Limited</t>
  </si>
  <si>
    <t>INE066F01012</t>
  </si>
  <si>
    <t>GCPL02</t>
  </si>
  <si>
    <t>Godrej Consumer Products Limited</t>
  </si>
  <si>
    <t>INE102D01028</t>
  </si>
  <si>
    <t>Personal Products</t>
  </si>
  <si>
    <t>YESB03</t>
  </si>
  <si>
    <t>Yes Bank Limited</t>
  </si>
  <si>
    <t>INE528G01035</t>
  </si>
  <si>
    <t>TOPH02</t>
  </si>
  <si>
    <t>Torrent Pharmaceuticals Limited</t>
  </si>
  <si>
    <t>INE685A01028</t>
  </si>
  <si>
    <t>SAEL02</t>
  </si>
  <si>
    <t>TVS Motor Company Limited</t>
  </si>
  <si>
    <t>INE494B01023</t>
  </si>
  <si>
    <t>ENDT01</t>
  </si>
  <si>
    <t>Endurance Technologies Limited</t>
  </si>
  <si>
    <t>INE913H01037</t>
  </si>
  <si>
    <t>COFE03</t>
  </si>
  <si>
    <t>Coromandel International Limited</t>
  </si>
  <si>
    <t>INE169A01031</t>
  </si>
  <si>
    <t>BHEL02</t>
  </si>
  <si>
    <t>Bharat Electronics Limited</t>
  </si>
  <si>
    <t>INE263A01024</t>
  </si>
  <si>
    <t>HLEL02</t>
  </si>
  <si>
    <t>Hindustan Unilever Limited</t>
  </si>
  <si>
    <t>INE030A01027</t>
  </si>
  <si>
    <t>TAEL01</t>
  </si>
  <si>
    <t>Tata Elxsi Limited</t>
  </si>
  <si>
    <t>INE670A01012</t>
  </si>
  <si>
    <t>PIDI02</t>
  </si>
  <si>
    <t>Pidilite Industries Limited</t>
  </si>
  <si>
    <t>INE318A01026</t>
  </si>
  <si>
    <t>SBCP01</t>
  </si>
  <si>
    <t>SBI Cards and Payment Services Limited</t>
  </si>
  <si>
    <t>INE018E01016</t>
  </si>
  <si>
    <t>ASPA02</t>
  </si>
  <si>
    <t>Asian Paints Limited</t>
  </si>
  <si>
    <t>INE021A01026</t>
  </si>
  <si>
    <t>SLIF01</t>
  </si>
  <si>
    <t>SBI Life Insurance Company Limited</t>
  </si>
  <si>
    <t>INE123W01016</t>
  </si>
  <si>
    <t>Insurance</t>
  </si>
  <si>
    <t>HAIL03</t>
  </si>
  <si>
    <t>Havells India Limited</t>
  </si>
  <si>
    <t>INE176B01034</t>
  </si>
  <si>
    <t>BAFL02</t>
  </si>
  <si>
    <t>Bajaj Finance Limited</t>
  </si>
  <si>
    <t>INE296A01024</t>
  </si>
  <si>
    <t>PGCI01</t>
  </si>
  <si>
    <t>Power Grid Corporation of India Limited</t>
  </si>
  <si>
    <t>INE752E01010</t>
  </si>
  <si>
    <t>EIML02</t>
  </si>
  <si>
    <t>Eicher Motors Limited</t>
  </si>
  <si>
    <t>INE066A01021</t>
  </si>
  <si>
    <t>LICH02</t>
  </si>
  <si>
    <t>LIC Housing Finance Limited</t>
  </si>
  <si>
    <t>INE115A01026</t>
  </si>
  <si>
    <t>IPLI01</t>
  </si>
  <si>
    <t>ICICI Prudential Life Insurance Company Limited</t>
  </si>
  <si>
    <t>INE726G01019</t>
  </si>
  <si>
    <t>PAGE01</t>
  </si>
  <si>
    <t>Page Industries Limited</t>
  </si>
  <si>
    <t>INE761H01022</t>
  </si>
  <si>
    <t>Textiles &amp; Apparels</t>
  </si>
  <si>
    <t>BFSL02</t>
  </si>
  <si>
    <t>Bajaj Finserv Limited</t>
  </si>
  <si>
    <t>INE918I01026</t>
  </si>
  <si>
    <t>PLNG01</t>
  </si>
  <si>
    <t>Petronet LNG Limited</t>
  </si>
  <si>
    <t>INE347G01014</t>
  </si>
  <si>
    <t>Gas</t>
  </si>
  <si>
    <t>NEST01</t>
  </si>
  <si>
    <t>Nestle India Limited</t>
  </si>
  <si>
    <t>INE239A01016</t>
  </si>
  <si>
    <t>TWAT02</t>
  </si>
  <si>
    <t>Titan Company Limited</t>
  </si>
  <si>
    <t>INE280A01028</t>
  </si>
  <si>
    <t>PIIN03</t>
  </si>
  <si>
    <t>PI Industries Limited</t>
  </si>
  <si>
    <t>INE603J01030</t>
  </si>
  <si>
    <t>ADGL01</t>
  </si>
  <si>
    <t>Adani Total Gas Limited</t>
  </si>
  <si>
    <t>INE399L01023</t>
  </si>
  <si>
    <t>RIND01</t>
  </si>
  <si>
    <t>Reliance Industries Limited</t>
  </si>
  <si>
    <t>INE002A01018</t>
  </si>
  <si>
    <t>Petroleum Products</t>
  </si>
  <si>
    <t>HDFC03</t>
  </si>
  <si>
    <t>Housing Development Finance Corporation Limited</t>
  </si>
  <si>
    <t>INE001A01036</t>
  </si>
  <si>
    <t>TCSL01</t>
  </si>
  <si>
    <t>Tata Consultancy Services Limited</t>
  </si>
  <si>
    <t>INE467B01029</t>
  </si>
  <si>
    <t>KOMA02</t>
  </si>
  <si>
    <t>Kotak Mahindra Bank Limited</t>
  </si>
  <si>
    <t>INE237A01028</t>
  </si>
  <si>
    <t>MAUD01</t>
  </si>
  <si>
    <t>Maruti Suzuki India Limited</t>
  </si>
  <si>
    <t>INE585B01010</t>
  </si>
  <si>
    <t>HCLT02</t>
  </si>
  <si>
    <t>HCL Technologies Limited</t>
  </si>
  <si>
    <t>INE860A01027</t>
  </si>
  <si>
    <t>MAHI02</t>
  </si>
  <si>
    <t>Mahindra &amp; Mahindra Limited</t>
  </si>
  <si>
    <t>INE101A01026</t>
  </si>
  <si>
    <t>SPIL03</t>
  </si>
  <si>
    <t>Sun Pharmaceutical Industries Limited</t>
  </si>
  <si>
    <t>INE044A01036</t>
  </si>
  <si>
    <t>ULCC01</t>
  </si>
  <si>
    <t>UltraTech Cement Limited</t>
  </si>
  <si>
    <t>INE481G01011</t>
  </si>
  <si>
    <t>Cement &amp; Cement Products</t>
  </si>
  <si>
    <t>TISC03</t>
  </si>
  <si>
    <t>Tata Steel Limited</t>
  </si>
  <si>
    <t>INE081A01020</t>
  </si>
  <si>
    <t>Ferrous Metals</t>
  </si>
  <si>
    <t>IIBL01</t>
  </si>
  <si>
    <t>IndusInd Bank Limited</t>
  </si>
  <si>
    <t>INE095A01012</t>
  </si>
  <si>
    <t>JVSL04</t>
  </si>
  <si>
    <t>JSW Steel Limited</t>
  </si>
  <si>
    <t>INE019A01038</t>
  </si>
  <si>
    <t>TEMA02</t>
  </si>
  <si>
    <t>Tech Mahindra Limited</t>
  </si>
  <si>
    <t>INE669C01036</t>
  </si>
  <si>
    <t>HINI02</t>
  </si>
  <si>
    <t>Hindalco Industries Limited</t>
  </si>
  <si>
    <t>INE038A01020</t>
  </si>
  <si>
    <t>Non - Ferrous Metals</t>
  </si>
  <si>
    <t>GRAS02</t>
  </si>
  <si>
    <t>Grasim Industries Limited</t>
  </si>
  <si>
    <t>INE047A01021</t>
  </si>
  <si>
    <t>ONGC02</t>
  </si>
  <si>
    <t>Oil &amp; Natural Gas Corporation Limited</t>
  </si>
  <si>
    <t>INE213A01029</t>
  </si>
  <si>
    <t>Oil</t>
  </si>
  <si>
    <t>WIPR02</t>
  </si>
  <si>
    <t>Wipro Limited</t>
  </si>
  <si>
    <t>INE075A01022</t>
  </si>
  <si>
    <t>ADAN02</t>
  </si>
  <si>
    <t>Adani Enterprises Limited</t>
  </si>
  <si>
    <t>INE423A01024</t>
  </si>
  <si>
    <t>Metals &amp; Minerals Trading</t>
  </si>
  <si>
    <t>HDLI01</t>
  </si>
  <si>
    <t>HDFC Life Insurance Company Limited</t>
  </si>
  <si>
    <t>INE795G01014</t>
  </si>
  <si>
    <t>MUND02</t>
  </si>
  <si>
    <t>Adani Ports and Special Economic Zone Limited</t>
  </si>
  <si>
    <t>INE742F01042</t>
  </si>
  <si>
    <t>Transport Infrastructure</t>
  </si>
  <si>
    <t>CIPL03</t>
  </si>
  <si>
    <t>Cipla Limited</t>
  </si>
  <si>
    <t>INE059A01026</t>
  </si>
  <si>
    <t>TTEA02</t>
  </si>
  <si>
    <t>Tata Consumer Products Limited</t>
  </si>
  <si>
    <t>INE192A01025</t>
  </si>
  <si>
    <t>APOL02</t>
  </si>
  <si>
    <t>Apollo Hospitals Enterprise Limited</t>
  </si>
  <si>
    <t>INE437A01024</t>
  </si>
  <si>
    <t>SECH03</t>
  </si>
  <si>
    <t>UPL Limited</t>
  </si>
  <si>
    <t>INE628A01036</t>
  </si>
  <si>
    <t>BPCL01</t>
  </si>
  <si>
    <t>Bharat Petroleum Corporation Limited</t>
  </si>
  <si>
    <t>INE029A01011</t>
  </si>
  <si>
    <t>HERO02</t>
  </si>
  <si>
    <t>Hero MotoCorp Limited</t>
  </si>
  <si>
    <t>INE158A01026</t>
  </si>
  <si>
    <t>TREPS</t>
  </si>
  <si>
    <t>360 ONE Dynamic Bond Fund</t>
  </si>
  <si>
    <t>360 ONE Liquid Fund</t>
  </si>
  <si>
    <t>Tier 1 &amp; 2 Bonds Disclosure as on 30 April 2023</t>
  </si>
  <si>
    <t>BONDS</t>
  </si>
  <si>
    <t>Yield till Maturity*</t>
  </si>
  <si>
    <t>Maturity (as per SEBI guidelines*)</t>
  </si>
  <si>
    <t>Yield till Call</t>
  </si>
  <si>
    <t>Yield to Call Maturity</t>
  </si>
  <si>
    <t>8.99% Bank of Baroda - NCD - M - Perpetual - 18-Dec-2099 - Call - 18-Dec-2024</t>
  </si>
  <si>
    <t>18-12-2119</t>
  </si>
  <si>
    <t>(*) Twenty years from the date of allotment for Tier1 bonds and at maturity if before 20 years in case of Tier2 bonds</t>
  </si>
  <si>
    <t xml:space="preserve">Disclosure Portfolio YTM for Debt Schemes </t>
  </si>
  <si>
    <t>Scheme Name :</t>
  </si>
  <si>
    <t>Description (if any)</t>
  </si>
  <si>
    <t>Annualised Portfolio YTM* :</t>
  </si>
  <si>
    <t>Macaulay Duration</t>
  </si>
  <si>
    <t>Residual Maturity</t>
  </si>
  <si>
    <t xml:space="preserve">As on (Date) </t>
  </si>
  <si>
    <t>Risk-o-meter:</t>
  </si>
  <si>
    <t>This product is suitable for investors who are seeking*</t>
  </si>
  <si>
    <t>Income and long term gains</t>
  </si>
  <si>
    <t>Investment in a range of debt and money market instruments of various maturities.</t>
  </si>
  <si>
    <t>*Investors should consult their financial advisers if in doubt about whether the product is suitable for them.</t>
  </si>
  <si>
    <t>Income over short term horizon</t>
  </si>
  <si>
    <t>Investments in money market and short term debt instruments, with maturity not exceeding 91 days.</t>
  </si>
  <si>
    <t>*Investors should consult their financial advisors if in doubt about whether the product is suitable for them.</t>
  </si>
  <si>
    <t>Capital appreciation over long term;</t>
  </si>
  <si>
    <t>Investment predominantly in equity and equity related instruments;</t>
  </si>
  <si>
    <t>capital appreciation over long term;</t>
  </si>
  <si>
    <t>Investment predominantly in equity and equity related instruments selected based on quant model</t>
  </si>
  <si>
    <t>Investment in stocks comprising the Nifty 50 Index in the same proportion as in the index to achieve returns equivalent to the Total Returns Index of Nifty 50 Index, subject to tracking errorwhile offering deduction under Section 80C of IT Act, 1961</t>
  </si>
  <si>
    <t>360 ONE Dynamic Bond Fund (Formerly known as IIFL Dynamic Bond Fund)</t>
  </si>
  <si>
    <t>360 ONE Liquid Fund (Formerly known as IIFL Liquid Fund)</t>
  </si>
  <si>
    <t>360 ONE Focused Equity Fund (Formerly known as IIFL Focused Equity Fund)</t>
  </si>
  <si>
    <t>360 ONE Quant Fund (Formerly known as IIFL Quant Fund)</t>
  </si>
  <si>
    <t>360 ONE ELSS Nifty 50 Tax Saver Index Fund (Formerly known as IIFL ELSS Nifty 50 Tax Saver Index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</si>
</sst>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22">
    <font>
      <sz val="11"/>
      <color theme="1"/>
      <name val="Calibri"/>
      <family val="2"/>
      <scheme val="minor"/>
    </font>
    <font>
      <b/>
      <sz val="9"/>
      <color rgb="FF000000"/>
      <name val="Arial"/>
      <family val="2"/>
    </font>
    <font>
      <sz val="9"/>
      <color rgb="FF000000"/>
      <name val="Arial"/>
      <family val="2"/>
    </font>
    <font>
      <b/>
      <sz val="10"/>
      <color rgb="FF000000"/>
      <name val="SansSerif"/>
      <family val="2"/>
    </font>
    <font>
      <sz val="10"/>
      <color rgb="FF000000"/>
      <name val="SansSerif"/>
      <family val="2"/>
    </font>
    <font>
      <sz val="9"/>
      <color rgb="FFFFFFFF"/>
      <name val="Arial"/>
      <family val="2"/>
    </font>
    <font>
      <sz val="11"/>
      <color rgb="FF000000"/>
      <name val="Arial"/>
      <family val="2"/>
    </font>
    <font>
      <sz val="10"/>
      <name val="Times New Roman"/>
      <family val="1"/>
    </font>
    <font>
      <b/>
      <sz val="11"/>
      <name val="Calibri"/>
      <family val="2"/>
    </font>
    <font>
      <b/>
      <sz val="11"/>
      <color rgb="FF000000"/>
      <name val="Calibri"/>
      <family val="2"/>
    </font>
    <font>
      <sz val="11"/>
      <color rgb="FF000000"/>
      <name val="Calibri"/>
      <family val="2"/>
    </font>
    <font>
      <b/>
      <sz val="11"/>
      <color rgb="FF000000"/>
      <name val="Calibri"/>
      <family val="2"/>
      <scheme val="minor"/>
    </font>
    <font>
      <sz val="11"/>
      <color rgb="FF000000"/>
      <name val="Book Antiqua"/>
      <family val="1"/>
    </font>
    <font>
      <sz val="10"/>
      <color rgb="FF000000"/>
      <name val="Times New Roman"/>
      <family val="1"/>
    </font>
    <font>
      <sz val="11"/>
      <color theme="1"/>
      <name val="Book Antiqua"/>
      <family val="1"/>
    </font>
    <font>
      <sz val="11"/>
      <color rgb="FF1F497D"/>
      <name val="Book Antiqua"/>
      <family val="1"/>
    </font>
    <font>
      <sz val="11"/>
      <color theme="1"/>
      <name val="Calibri"/>
      <family val="2"/>
      <scheme val="minor"/>
    </font>
    <font>
      <sz val="10"/>
      <name val="Arial"/>
      <family val="2"/>
    </font>
    <font>
      <b/>
      <u/>
      <sz val="10"/>
      <name val="Arial"/>
      <family val="2"/>
    </font>
    <font>
      <sz val="10"/>
      <color theme="1"/>
      <name val="Arial"/>
      <family val="2"/>
    </font>
    <font>
      <sz val="10"/>
      <color theme="1"/>
      <name val="Trebuchet MS"/>
      <family val="2"/>
    </font>
    <font>
      <b/>
      <sz val="10"/>
      <color theme="1"/>
      <name val="Trebuchet MS"/>
      <family val="2"/>
    </font>
  </fonts>
  <fills count="34">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FFFFFF"/>
        <bgColor indexed="64"/>
      </patternFill>
    </fill>
  </fills>
  <borders count="49">
    <border>
      <left/>
      <right/>
      <top/>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7">
    <xf numFmtId="0" fontId="0" fillId="0" borderId="0"/>
    <xf numFmtId="0" fontId="17" fillId="32" borderId="9" applyNumberFormat="0" applyFont="0" applyFill="0" applyBorder="0" applyAlignment="0" applyProtection="0"/>
    <xf numFmtId="0" fontId="16" fillId="32" borderId="9"/>
    <xf numFmtId="0" fontId="16" fillId="32" borderId="9"/>
    <xf numFmtId="0" fontId="16" fillId="32" borderId="9"/>
    <xf numFmtId="0" fontId="16" fillId="32" borderId="9"/>
    <xf numFmtId="0" fontId="16" fillId="32" borderId="9"/>
  </cellStyleXfs>
  <cellXfs count="141">
    <xf numFmtId="0" fontId="0" fillId="0" borderId="0" xfId="0"/>
    <xf numFmtId="0" fontId="0" fillId="2" borderId="0" xfId="0" applyNumberFormat="1" applyFont="1" applyFill="1" applyBorder="1" applyAlignment="1" applyProtection="1">
      <alignment wrapText="1"/>
      <protection locked="0"/>
    </xf>
    <xf numFmtId="0" fontId="1" fillId="3"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center" vertical="top" wrapText="1"/>
    </xf>
    <xf numFmtId="0" fontId="2" fillId="5" borderId="1" xfId="0" applyNumberFormat="1" applyFont="1" applyFill="1" applyBorder="1" applyAlignment="1" applyProtection="1">
      <alignment horizontal="left" vertical="top" wrapText="1"/>
    </xf>
    <xf numFmtId="0" fontId="3" fillId="6" borderId="1" xfId="0" applyNumberFormat="1" applyFont="1" applyFill="1" applyBorder="1" applyAlignment="1" applyProtection="1">
      <alignment horizontal="left" vertical="top" wrapText="1"/>
    </xf>
    <xf numFmtId="0" fontId="1" fillId="7" borderId="2" xfId="0" applyNumberFormat="1" applyFont="1" applyFill="1" applyBorder="1" applyAlignment="1" applyProtection="1">
      <alignment horizontal="left" vertical="center" wrapText="1"/>
    </xf>
    <xf numFmtId="0" fontId="1" fillId="8" borderId="3" xfId="0" applyNumberFormat="1" applyFont="1" applyFill="1" applyBorder="1" applyAlignment="1" applyProtection="1">
      <alignment horizontal="left" vertical="center" wrapText="1"/>
    </xf>
    <xf numFmtId="0" fontId="1" fillId="9" borderId="3" xfId="0" applyNumberFormat="1" applyFont="1" applyFill="1" applyBorder="1" applyAlignment="1" applyProtection="1">
      <alignment horizontal="center" vertical="center" wrapText="1"/>
    </xf>
    <xf numFmtId="0" fontId="1" fillId="10" borderId="4" xfId="0" applyNumberFormat="1" applyFont="1" applyFill="1" applyBorder="1" applyAlignment="1" applyProtection="1">
      <alignment horizontal="center" vertical="center" wrapText="1"/>
    </xf>
    <xf numFmtId="0" fontId="1" fillId="11" borderId="5" xfId="0" applyNumberFormat="1" applyFont="1" applyFill="1" applyBorder="1" applyAlignment="1" applyProtection="1">
      <alignment horizontal="left" vertical="top" wrapText="1"/>
    </xf>
    <xf numFmtId="0" fontId="2" fillId="12" borderId="6" xfId="0" applyNumberFormat="1" applyFont="1" applyFill="1" applyBorder="1" applyAlignment="1" applyProtection="1">
      <alignment horizontal="left" vertical="top" wrapText="1"/>
    </xf>
    <xf numFmtId="0" fontId="2" fillId="13" borderId="7" xfId="0" applyNumberFormat="1" applyFont="1" applyFill="1" applyBorder="1" applyAlignment="1" applyProtection="1">
      <alignment horizontal="left" vertical="top" wrapText="1"/>
    </xf>
    <xf numFmtId="0" fontId="4" fillId="14" borderId="8" xfId="0" applyNumberFormat="1" applyFont="1" applyFill="1" applyBorder="1" applyAlignment="1" applyProtection="1">
      <alignment horizontal="right" vertical="top" wrapText="1"/>
    </xf>
    <xf numFmtId="0" fontId="5" fillId="15" borderId="9" xfId="0" applyNumberFormat="1" applyFont="1" applyFill="1" applyBorder="1" applyAlignment="1" applyProtection="1">
      <alignment horizontal="left" vertical="top" wrapText="1"/>
    </xf>
    <xf numFmtId="0" fontId="2" fillId="16" borderId="5" xfId="0" applyNumberFormat="1" applyFont="1" applyFill="1" applyBorder="1" applyAlignment="1" applyProtection="1">
      <alignment horizontal="left" vertical="top" wrapText="1"/>
    </xf>
    <xf numFmtId="3" fontId="2" fillId="17" borderId="6" xfId="0" applyNumberFormat="1" applyFont="1" applyFill="1" applyBorder="1" applyAlignment="1" applyProtection="1">
      <alignment horizontal="right" vertical="top" wrapText="1"/>
    </xf>
    <xf numFmtId="0" fontId="2" fillId="18" borderId="6" xfId="0" applyNumberFormat="1" applyFont="1" applyFill="1" applyBorder="1" applyAlignment="1" applyProtection="1">
      <alignment horizontal="right" vertical="top" wrapText="1"/>
    </xf>
    <xf numFmtId="164" fontId="2" fillId="19" borderId="6" xfId="0" applyNumberFormat="1" applyFont="1" applyFill="1" applyBorder="1" applyAlignment="1" applyProtection="1">
      <alignment horizontal="right" vertical="top" wrapText="1"/>
    </xf>
    <xf numFmtId="0" fontId="1" fillId="20" borderId="10" xfId="0" applyNumberFormat="1" applyFont="1" applyFill="1" applyBorder="1" applyAlignment="1" applyProtection="1">
      <alignment horizontal="right" vertical="top" wrapText="1"/>
    </xf>
    <xf numFmtId="164" fontId="1" fillId="21" borderId="11" xfId="0" applyNumberFormat="1" applyFont="1" applyFill="1" applyBorder="1" applyAlignment="1" applyProtection="1">
      <alignment horizontal="right" vertical="top" wrapText="1"/>
    </xf>
    <xf numFmtId="0" fontId="1" fillId="22" borderId="12" xfId="0" applyNumberFormat="1" applyFont="1" applyFill="1" applyBorder="1" applyAlignment="1" applyProtection="1">
      <alignment horizontal="right" vertical="top" wrapText="1"/>
    </xf>
    <xf numFmtId="0" fontId="1" fillId="23" borderId="13" xfId="0" applyNumberFormat="1" applyFont="1" applyFill="1" applyBorder="1" applyAlignment="1" applyProtection="1">
      <alignment horizontal="left" vertical="top" wrapText="1"/>
    </xf>
    <xf numFmtId="0" fontId="2" fillId="24" borderId="11" xfId="0" applyNumberFormat="1" applyFont="1" applyFill="1" applyBorder="1" applyAlignment="1" applyProtection="1">
      <alignment horizontal="left" vertical="top" wrapText="1"/>
    </xf>
    <xf numFmtId="0" fontId="1" fillId="25" borderId="11" xfId="0" applyNumberFormat="1" applyFont="1" applyFill="1" applyBorder="1" applyAlignment="1" applyProtection="1">
      <alignment horizontal="right" vertical="top" wrapText="1"/>
    </xf>
    <xf numFmtId="0" fontId="2" fillId="26" borderId="10" xfId="0" applyNumberFormat="1" applyFont="1" applyFill="1" applyBorder="1" applyAlignment="1" applyProtection="1">
      <alignment horizontal="left" vertical="top" wrapText="1"/>
    </xf>
    <xf numFmtId="165" fontId="4" fillId="27" borderId="8" xfId="0" applyNumberFormat="1" applyFont="1" applyFill="1" applyBorder="1" applyAlignment="1" applyProtection="1">
      <alignment horizontal="right" vertical="top" wrapText="1"/>
    </xf>
    <xf numFmtId="0" fontId="1" fillId="28" borderId="14" xfId="0" applyNumberFormat="1" applyFont="1" applyFill="1" applyBorder="1" applyAlignment="1" applyProtection="1">
      <alignment horizontal="left" vertical="top" wrapText="1"/>
    </xf>
    <xf numFmtId="0" fontId="2" fillId="29" borderId="15" xfId="0" applyNumberFormat="1" applyFont="1" applyFill="1" applyBorder="1" applyAlignment="1" applyProtection="1">
      <alignment horizontal="left" vertical="top" wrapText="1"/>
    </xf>
    <xf numFmtId="0" fontId="1" fillId="30" borderId="15" xfId="0" applyNumberFormat="1" applyFont="1" applyFill="1" applyBorder="1" applyAlignment="1" applyProtection="1">
      <alignment horizontal="right" vertical="top" wrapText="1"/>
    </xf>
    <xf numFmtId="164" fontId="1" fillId="31" borderId="16" xfId="0" applyNumberFormat="1" applyFont="1" applyFill="1" applyBorder="1" applyAlignment="1" applyProtection="1">
      <alignment horizontal="right" vertical="top" wrapText="1"/>
    </xf>
    <xf numFmtId="0" fontId="1" fillId="32" borderId="17" xfId="0" applyNumberFormat="1" applyFont="1" applyFill="1" applyBorder="1" applyAlignment="1" applyProtection="1">
      <alignment horizontal="right" vertical="top" wrapText="1"/>
    </xf>
    <xf numFmtId="0" fontId="6" fillId="32" borderId="18" xfId="0" applyNumberFormat="1" applyFont="1" applyFill="1" applyBorder="1" applyAlignment="1">
      <alignment vertical="center"/>
    </xf>
    <xf numFmtId="0" fontId="7" fillId="32" borderId="18" xfId="0" applyNumberFormat="1" applyFont="1" applyFill="1" applyBorder="1" applyAlignment="1"/>
    <xf numFmtId="0" fontId="8" fillId="32" borderId="18" xfId="0" applyNumberFormat="1" applyFont="1" applyFill="1" applyBorder="1" applyAlignment="1">
      <alignment horizontal="center" vertical="center" wrapText="1"/>
    </xf>
    <xf numFmtId="0" fontId="8" fillId="32" borderId="19" xfId="0" applyNumberFormat="1" applyFont="1" applyFill="1" applyBorder="1" applyAlignment="1">
      <alignment horizontal="center" vertical="center" wrapText="1"/>
    </xf>
    <xf numFmtId="0" fontId="9" fillId="32" borderId="19" xfId="0" applyNumberFormat="1" applyFont="1" applyFill="1" applyBorder="1" applyAlignment="1">
      <alignment vertical="center" wrapText="1"/>
    </xf>
    <xf numFmtId="0" fontId="10" fillId="32" borderId="20" xfId="0" applyNumberFormat="1" applyFont="1" applyFill="1" applyBorder="1" applyAlignment="1">
      <alignment vertical="center"/>
    </xf>
    <xf numFmtId="0" fontId="10" fillId="32" borderId="21" xfId="0" applyNumberFormat="1" applyFont="1" applyFill="1" applyBorder="1" applyAlignment="1">
      <alignment vertical="center"/>
    </xf>
    <xf numFmtId="2" fontId="10" fillId="32" borderId="21" xfId="0" applyNumberFormat="1" applyFont="1" applyFill="1" applyBorder="1" applyAlignment="1">
      <alignment horizontal="right" vertical="center"/>
    </xf>
    <xf numFmtId="15" fontId="10" fillId="32" borderId="21" xfId="0" quotePrefix="1" applyNumberFormat="1" applyFont="1" applyFill="1" applyBorder="1" applyAlignment="1">
      <alignment horizontal="right" vertical="center"/>
    </xf>
    <xf numFmtId="15" fontId="10" fillId="32" borderId="21" xfId="0" applyNumberFormat="1" applyFont="1" applyFill="1" applyBorder="1" applyAlignment="1">
      <alignment horizontal="right" vertical="center"/>
    </xf>
    <xf numFmtId="0" fontId="6" fillId="32" borderId="20" xfId="0" applyNumberFormat="1" applyFont="1" applyFill="1" applyBorder="1" applyAlignment="1">
      <alignment vertical="center"/>
    </xf>
    <xf numFmtId="0" fontId="6" fillId="32" borderId="21" xfId="0" applyNumberFormat="1" applyFont="1" applyFill="1" applyBorder="1" applyAlignment="1">
      <alignment vertical="center"/>
    </xf>
    <xf numFmtId="0" fontId="10" fillId="32" borderId="20" xfId="0" applyNumberFormat="1" applyFont="1" applyFill="1" applyBorder="1" applyAlignment="1">
      <alignment vertical="center" wrapText="1"/>
    </xf>
    <xf numFmtId="0" fontId="10" fillId="32" borderId="21" xfId="0" applyNumberFormat="1" applyFont="1" applyFill="1" applyBorder="1" applyAlignment="1">
      <alignment vertical="center" wrapText="1"/>
    </xf>
    <xf numFmtId="0" fontId="12" fillId="0" borderId="18" xfId="0" applyFont="1" applyBorder="1" applyAlignment="1">
      <alignment horizontal="justify" vertical="center"/>
    </xf>
    <xf numFmtId="0" fontId="12" fillId="0" borderId="19" xfId="0" applyFont="1" applyBorder="1" applyAlignment="1">
      <alignment horizontal="justify" vertical="center"/>
    </xf>
    <xf numFmtId="0" fontId="12" fillId="0" borderId="20" xfId="0" applyFont="1" applyBorder="1" applyAlignment="1">
      <alignment horizontal="justify" vertical="center"/>
    </xf>
    <xf numFmtId="0" fontId="13" fillId="0" borderId="21" xfId="0" applyFont="1" applyBorder="1" applyAlignment="1">
      <alignment vertical="center"/>
    </xf>
    <xf numFmtId="0" fontId="13" fillId="0" borderId="20" xfId="0" applyFont="1" applyBorder="1" applyAlignment="1">
      <alignment vertical="center"/>
    </xf>
    <xf numFmtId="0" fontId="14" fillId="0" borderId="21" xfId="0" applyFont="1" applyBorder="1" applyAlignment="1">
      <alignment horizontal="justify" vertical="center"/>
    </xf>
    <xf numFmtId="0" fontId="12" fillId="0" borderId="21" xfId="0" applyFont="1" applyBorder="1" applyAlignment="1">
      <alignment horizontal="justify" vertical="center"/>
    </xf>
    <xf numFmtId="15" fontId="15" fillId="0" borderId="21" xfId="0" applyNumberFormat="1" applyFont="1" applyBorder="1" applyAlignment="1">
      <alignment horizontal="justify" vertical="center"/>
    </xf>
    <xf numFmtId="4" fontId="0" fillId="0" borderId="0" xfId="0" applyNumberFormat="1"/>
    <xf numFmtId="0" fontId="1" fillId="7" borderId="23" xfId="0" applyNumberFormat="1" applyFont="1" applyFill="1" applyBorder="1" applyAlignment="1" applyProtection="1">
      <alignment horizontal="left" vertical="center" wrapText="1"/>
    </xf>
    <xf numFmtId="0" fontId="1" fillId="8" borderId="24" xfId="0" applyNumberFormat="1" applyFont="1" applyFill="1" applyBorder="1" applyAlignment="1" applyProtection="1">
      <alignment horizontal="left" vertical="center" wrapText="1"/>
    </xf>
    <xf numFmtId="0" fontId="1" fillId="9" borderId="24" xfId="0" applyNumberFormat="1" applyFont="1" applyFill="1" applyBorder="1" applyAlignment="1" applyProtection="1">
      <alignment horizontal="center" vertical="center" wrapText="1"/>
    </xf>
    <xf numFmtId="0" fontId="1" fillId="9" borderId="25" xfId="0" applyNumberFormat="1" applyFont="1" applyFill="1" applyBorder="1" applyAlignment="1" applyProtection="1">
      <alignment horizontal="center" vertical="center" wrapText="1"/>
    </xf>
    <xf numFmtId="0" fontId="1" fillId="11" borderId="26" xfId="0" applyNumberFormat="1" applyFont="1" applyFill="1" applyBorder="1" applyAlignment="1" applyProtection="1">
      <alignment horizontal="left" vertical="top" wrapText="1"/>
    </xf>
    <xf numFmtId="0" fontId="2" fillId="13" borderId="27" xfId="0" applyNumberFormat="1" applyFont="1" applyFill="1" applyBorder="1" applyAlignment="1" applyProtection="1">
      <alignment horizontal="left" vertical="top" wrapText="1"/>
    </xf>
    <xf numFmtId="0" fontId="2" fillId="16" borderId="26" xfId="0" applyNumberFormat="1" applyFont="1" applyFill="1" applyBorder="1" applyAlignment="1" applyProtection="1">
      <alignment horizontal="left" vertical="top" wrapText="1"/>
    </xf>
    <xf numFmtId="164" fontId="2" fillId="19" borderId="28" xfId="0" applyNumberFormat="1" applyFont="1" applyFill="1" applyBorder="1" applyAlignment="1" applyProtection="1">
      <alignment horizontal="right" vertical="top" wrapText="1"/>
    </xf>
    <xf numFmtId="164" fontId="1" fillId="21" borderId="29" xfId="0" applyNumberFormat="1" applyFont="1" applyFill="1" applyBorder="1" applyAlignment="1" applyProtection="1">
      <alignment horizontal="right" vertical="top" wrapText="1"/>
    </xf>
    <xf numFmtId="0" fontId="1" fillId="23" borderId="30" xfId="0" applyNumberFormat="1" applyFont="1" applyFill="1" applyBorder="1" applyAlignment="1" applyProtection="1">
      <alignment horizontal="left" vertical="top" wrapText="1"/>
    </xf>
    <xf numFmtId="0" fontId="1" fillId="25" borderId="29" xfId="0" applyNumberFormat="1" applyFont="1" applyFill="1" applyBorder="1" applyAlignment="1" applyProtection="1">
      <alignment horizontal="right" vertical="top" wrapText="1"/>
    </xf>
    <xf numFmtId="0" fontId="1" fillId="28" borderId="31" xfId="0" applyNumberFormat="1" applyFont="1" applyFill="1" applyBorder="1" applyAlignment="1" applyProtection="1">
      <alignment horizontal="left" vertical="top" wrapText="1"/>
    </xf>
    <xf numFmtId="0" fontId="2" fillId="29" borderId="32" xfId="0" applyNumberFormat="1" applyFont="1" applyFill="1" applyBorder="1" applyAlignment="1" applyProtection="1">
      <alignment horizontal="left" vertical="top" wrapText="1"/>
    </xf>
    <xf numFmtId="0" fontId="1" fillId="30" borderId="32" xfId="0" applyNumberFormat="1" applyFont="1" applyFill="1" applyBorder="1" applyAlignment="1" applyProtection="1">
      <alignment horizontal="right" vertical="top" wrapText="1"/>
    </xf>
    <xf numFmtId="164" fontId="1" fillId="31" borderId="33" xfId="0" applyNumberFormat="1" applyFont="1" applyFill="1" applyBorder="1" applyAlignment="1" applyProtection="1">
      <alignment horizontal="right" vertical="top" wrapText="1"/>
    </xf>
    <xf numFmtId="0" fontId="18" fillId="32" borderId="9" xfId="1" applyNumberFormat="1" applyFont="1" applyFill="1" applyBorder="1" applyAlignment="1"/>
    <xf numFmtId="0" fontId="16" fillId="32" borderId="9" xfId="2"/>
    <xf numFmtId="0" fontId="20" fillId="32" borderId="9" xfId="2" applyFont="1" applyAlignment="1">
      <alignment vertical="center" wrapText="1"/>
    </xf>
    <xf numFmtId="0" fontId="20" fillId="32" borderId="35" xfId="2" applyFont="1" applyBorder="1" applyAlignment="1">
      <alignment vertical="center" wrapText="1"/>
    </xf>
    <xf numFmtId="0" fontId="20" fillId="32" borderId="39" xfId="2" applyFont="1" applyBorder="1" applyAlignment="1">
      <alignment vertical="top" wrapText="1"/>
    </xf>
    <xf numFmtId="0" fontId="16" fillId="32" borderId="9" xfId="3" applyNumberFormat="1" applyFont="1" applyFill="1" applyBorder="1" applyAlignment="1" applyProtection="1">
      <alignment wrapText="1"/>
      <protection locked="0"/>
    </xf>
    <xf numFmtId="0" fontId="20" fillId="32" borderId="9" xfId="3" applyFont="1" applyAlignment="1">
      <alignment vertical="center" wrapText="1"/>
    </xf>
    <xf numFmtId="0" fontId="16" fillId="32" borderId="9" xfId="3"/>
    <xf numFmtId="0" fontId="20" fillId="32" borderId="35" xfId="3" applyFont="1" applyBorder="1" applyAlignment="1">
      <alignment vertical="center" wrapText="1"/>
    </xf>
    <xf numFmtId="0" fontId="20" fillId="32" borderId="39" xfId="3" applyFont="1" applyBorder="1" applyAlignment="1">
      <alignment vertical="top" wrapText="1"/>
    </xf>
    <xf numFmtId="0" fontId="16" fillId="32" borderId="9" xfId="4"/>
    <xf numFmtId="0" fontId="20" fillId="32" borderId="9" xfId="5" applyFont="1" applyAlignment="1">
      <alignment vertical="center" wrapText="1"/>
    </xf>
    <xf numFmtId="0" fontId="16" fillId="32" borderId="9" xfId="5"/>
    <xf numFmtId="0" fontId="16" fillId="32" borderId="44" xfId="4" applyBorder="1"/>
    <xf numFmtId="0" fontId="20" fillId="32" borderId="46" xfId="5" applyFont="1" applyBorder="1" applyAlignment="1">
      <alignment vertical="top" wrapText="1"/>
    </xf>
    <xf numFmtId="0" fontId="16" fillId="32" borderId="9" xfId="6"/>
    <xf numFmtId="0" fontId="20" fillId="32" borderId="35" xfId="5" applyFont="1" applyBorder="1" applyAlignment="1">
      <alignment vertical="center" wrapText="1"/>
    </xf>
    <xf numFmtId="0" fontId="20" fillId="32" borderId="39" xfId="5" applyFont="1" applyBorder="1" applyAlignment="1">
      <alignment vertical="top" wrapText="1"/>
    </xf>
    <xf numFmtId="0" fontId="20" fillId="33" borderId="43" xfId="2" applyFont="1" applyFill="1" applyBorder="1" applyAlignment="1">
      <alignment vertical="center" wrapText="1"/>
    </xf>
    <xf numFmtId="0" fontId="11" fillId="0" borderId="22" xfId="0" applyFont="1" applyBorder="1" applyAlignment="1">
      <alignment horizontal="center"/>
    </xf>
    <xf numFmtId="0" fontId="11" fillId="0" borderId="19" xfId="0" applyFont="1" applyBorder="1" applyAlignment="1">
      <alignment horizontal="center"/>
    </xf>
    <xf numFmtId="0" fontId="19" fillId="32" borderId="9" xfId="2" applyFont="1" applyAlignment="1">
      <alignment vertical="center"/>
    </xf>
    <xf numFmtId="0" fontId="19" fillId="32" borderId="9" xfId="2" applyFont="1" applyBorder="1" applyAlignment="1">
      <alignment vertical="center" wrapText="1"/>
    </xf>
    <xf numFmtId="0" fontId="19" fillId="32" borderId="34" xfId="2" applyFont="1" applyBorder="1" applyAlignment="1">
      <alignment vertical="center" wrapText="1"/>
    </xf>
    <xf numFmtId="0" fontId="21" fillId="32" borderId="36" xfId="2" applyFont="1" applyBorder="1" applyAlignment="1">
      <alignment vertical="center" wrapText="1"/>
    </xf>
    <xf numFmtId="0" fontId="21" fillId="32" borderId="37" xfId="2" applyFont="1" applyBorder="1" applyAlignment="1">
      <alignment vertical="center" wrapText="1"/>
    </xf>
    <xf numFmtId="0" fontId="21" fillId="32" borderId="40" xfId="2" applyFont="1" applyBorder="1" applyAlignment="1">
      <alignment vertical="center" wrapText="1"/>
    </xf>
    <xf numFmtId="0" fontId="21" fillId="32" borderId="41" xfId="2" applyFont="1" applyBorder="1" applyAlignment="1">
      <alignment vertical="center" wrapText="1"/>
    </xf>
    <xf numFmtId="0" fontId="21" fillId="32" borderId="36" xfId="2" applyFont="1" applyBorder="1" applyAlignment="1">
      <alignment horizontal="left" vertical="top" wrapText="1" indent="15"/>
    </xf>
    <xf numFmtId="0" fontId="21" fillId="32" borderId="38" xfId="2" applyFont="1" applyBorder="1" applyAlignment="1">
      <alignment horizontal="left" vertical="top" wrapText="1" indent="15"/>
    </xf>
    <xf numFmtId="0" fontId="21" fillId="32" borderId="37" xfId="2" applyFont="1" applyBorder="1" applyAlignment="1">
      <alignment horizontal="left" vertical="top" wrapText="1" indent="15"/>
    </xf>
    <xf numFmtId="0" fontId="21" fillId="32" borderId="40" xfId="2" applyFont="1" applyBorder="1" applyAlignment="1">
      <alignment horizontal="left" vertical="top" wrapText="1" indent="15"/>
    </xf>
    <xf numFmtId="0" fontId="21" fillId="32" borderId="42" xfId="2" applyFont="1" applyBorder="1" applyAlignment="1">
      <alignment horizontal="left" vertical="top" wrapText="1" indent="15"/>
    </xf>
    <xf numFmtId="0" fontId="21" fillId="32" borderId="41" xfId="2" applyFont="1" applyBorder="1" applyAlignment="1">
      <alignment horizontal="left" vertical="top" wrapText="1" indent="15"/>
    </xf>
    <xf numFmtId="0" fontId="20" fillId="33" borderId="43" xfId="3" applyFont="1" applyFill="1" applyBorder="1" applyAlignment="1">
      <alignment vertical="center" wrapText="1"/>
    </xf>
    <xf numFmtId="0" fontId="19" fillId="32" borderId="9" xfId="3" applyFont="1" applyAlignment="1">
      <alignment vertical="center"/>
    </xf>
    <xf numFmtId="0" fontId="19" fillId="32" borderId="9" xfId="3" applyFont="1" applyBorder="1" applyAlignment="1">
      <alignment vertical="center" wrapText="1"/>
    </xf>
    <xf numFmtId="0" fontId="19" fillId="32" borderId="34" xfId="3" applyFont="1" applyBorder="1" applyAlignment="1">
      <alignment vertical="center" wrapText="1"/>
    </xf>
    <xf numFmtId="0" fontId="21" fillId="32" borderId="36" xfId="3" applyFont="1" applyBorder="1" applyAlignment="1">
      <alignment vertical="center" wrapText="1"/>
    </xf>
    <xf numFmtId="0" fontId="21" fillId="32" borderId="37" xfId="3" applyFont="1" applyBorder="1" applyAlignment="1">
      <alignment vertical="center" wrapText="1"/>
    </xf>
    <xf numFmtId="0" fontId="21" fillId="32" borderId="40" xfId="3" applyFont="1" applyBorder="1" applyAlignment="1">
      <alignment vertical="center" wrapText="1"/>
    </xf>
    <xf numFmtId="0" fontId="21" fillId="32" borderId="41" xfId="3" applyFont="1" applyBorder="1" applyAlignment="1">
      <alignment vertical="center" wrapText="1"/>
    </xf>
    <xf numFmtId="0" fontId="21" fillId="32" borderId="36" xfId="3" applyFont="1" applyBorder="1" applyAlignment="1">
      <alignment horizontal="left" vertical="top" wrapText="1" indent="15"/>
    </xf>
    <xf numFmtId="0" fontId="21" fillId="32" borderId="38" xfId="3" applyFont="1" applyBorder="1" applyAlignment="1">
      <alignment horizontal="left" vertical="top" wrapText="1" indent="15"/>
    </xf>
    <xf numFmtId="0" fontId="21" fillId="32" borderId="37" xfId="3" applyFont="1" applyBorder="1" applyAlignment="1">
      <alignment horizontal="left" vertical="top" wrapText="1" indent="15"/>
    </xf>
    <xf numFmtId="0" fontId="21" fillId="32" borderId="40" xfId="3" applyFont="1" applyBorder="1" applyAlignment="1">
      <alignment horizontal="left" vertical="top" wrapText="1" indent="15"/>
    </xf>
    <xf numFmtId="0" fontId="21" fillId="32" borderId="42" xfId="3" applyFont="1" applyBorder="1" applyAlignment="1">
      <alignment horizontal="left" vertical="top" wrapText="1" indent="15"/>
    </xf>
    <xf numFmtId="0" fontId="21" fillId="32" borderId="41" xfId="3" applyFont="1" applyBorder="1" applyAlignment="1">
      <alignment horizontal="left" vertical="top" wrapText="1" indent="15"/>
    </xf>
    <xf numFmtId="0" fontId="19" fillId="32" borderId="9" xfId="5" applyFont="1" applyAlignment="1">
      <alignment vertical="center"/>
    </xf>
    <xf numFmtId="0" fontId="19" fillId="32" borderId="9" xfId="5" applyFont="1" applyBorder="1" applyAlignment="1">
      <alignment vertical="center" wrapText="1"/>
    </xf>
    <xf numFmtId="0" fontId="21" fillId="32" borderId="38" xfId="5" applyFont="1" applyBorder="1" applyAlignment="1">
      <alignment vertical="center" wrapText="1"/>
    </xf>
    <xf numFmtId="0" fontId="21" fillId="32" borderId="37" xfId="5" applyFont="1" applyBorder="1" applyAlignment="1">
      <alignment vertical="center" wrapText="1"/>
    </xf>
    <xf numFmtId="0" fontId="21" fillId="32" borderId="34" xfId="5" applyFont="1" applyBorder="1" applyAlignment="1">
      <alignment vertical="center" wrapText="1"/>
    </xf>
    <xf numFmtId="0" fontId="21" fillId="32" borderId="47" xfId="5" applyFont="1" applyBorder="1" applyAlignment="1">
      <alignment vertical="center" wrapText="1"/>
    </xf>
    <xf numFmtId="0" fontId="21" fillId="32" borderId="36" xfId="5" applyFont="1" applyBorder="1" applyAlignment="1">
      <alignment horizontal="left" vertical="top" wrapText="1" indent="15"/>
    </xf>
    <xf numFmtId="0" fontId="21" fillId="32" borderId="38" xfId="5" applyFont="1" applyBorder="1" applyAlignment="1">
      <alignment horizontal="left" vertical="top" wrapText="1" indent="15"/>
    </xf>
    <xf numFmtId="0" fontId="21" fillId="32" borderId="45" xfId="5" applyFont="1" applyBorder="1" applyAlignment="1">
      <alignment horizontal="left" vertical="top" wrapText="1" indent="15"/>
    </xf>
    <xf numFmtId="0" fontId="21" fillId="32" borderId="48" xfId="5" applyFont="1" applyBorder="1" applyAlignment="1">
      <alignment horizontal="left" vertical="top" wrapText="1" indent="15"/>
    </xf>
    <xf numFmtId="0" fontId="21" fillId="32" borderId="34" xfId="5" applyFont="1" applyBorder="1" applyAlignment="1">
      <alignment horizontal="left" vertical="top" wrapText="1" indent="15"/>
    </xf>
    <xf numFmtId="0" fontId="21" fillId="32" borderId="21" xfId="5" applyFont="1" applyBorder="1" applyAlignment="1">
      <alignment horizontal="left" vertical="top" wrapText="1" indent="15"/>
    </xf>
    <xf numFmtId="0" fontId="20" fillId="33" borderId="9" xfId="5" applyFont="1" applyFill="1" applyBorder="1" applyAlignment="1">
      <alignment vertical="center" wrapText="1"/>
    </xf>
    <xf numFmtId="0" fontId="19" fillId="32" borderId="34" xfId="5" applyFont="1" applyBorder="1" applyAlignment="1">
      <alignment vertical="center" wrapText="1"/>
    </xf>
    <xf numFmtId="0" fontId="21" fillId="32" borderId="36" xfId="5" applyFont="1" applyBorder="1" applyAlignment="1">
      <alignment vertical="center" wrapText="1"/>
    </xf>
    <xf numFmtId="0" fontId="21" fillId="32" borderId="40" xfId="5" applyFont="1" applyBorder="1" applyAlignment="1">
      <alignment vertical="center" wrapText="1"/>
    </xf>
    <xf numFmtId="0" fontId="21" fillId="32" borderId="41" xfId="5" applyFont="1" applyBorder="1" applyAlignment="1">
      <alignment vertical="center" wrapText="1"/>
    </xf>
    <xf numFmtId="0" fontId="21" fillId="32" borderId="37" xfId="5" applyFont="1" applyBorder="1" applyAlignment="1">
      <alignment horizontal="left" vertical="top" wrapText="1" indent="15"/>
    </xf>
    <xf numFmtId="0" fontId="21" fillId="32" borderId="40" xfId="5" applyFont="1" applyBorder="1" applyAlignment="1">
      <alignment horizontal="left" vertical="top" wrapText="1" indent="15"/>
    </xf>
    <xf numFmtId="0" fontId="21" fillId="32" borderId="42" xfId="5" applyFont="1" applyBorder="1" applyAlignment="1">
      <alignment horizontal="left" vertical="top" wrapText="1" indent="15"/>
    </xf>
    <xf numFmtId="0" fontId="21" fillId="32" borderId="41" xfId="5" applyFont="1" applyBorder="1" applyAlignment="1">
      <alignment horizontal="left" vertical="top" wrapText="1" indent="15"/>
    </xf>
    <xf numFmtId="0" fontId="20" fillId="33" borderId="43" xfId="5" applyFont="1" applyFill="1" applyBorder="1" applyAlignment="1">
      <alignment vertical="center" wrapText="1"/>
    </xf>
    <xf numFmtId="0" fontId="1" fillId="3" borderId="1" xfId="0" applyNumberFormat="1" applyFont="1" applyFill="1" applyBorder="1" applyAlignment="1" applyProtection="1">
      <alignment horizontal="left" vertical="top"/>
    </xf>
  </cellXfs>
  <cellStyles count="7">
    <cellStyle name="Normal" xfId="0" builtinId="0"/>
    <cellStyle name="Normal 10" xfId="6"/>
    <cellStyle name="Normal 3 2" xfId="1"/>
    <cellStyle name="Normal 5" xfId="2"/>
    <cellStyle name="Normal 6" xfId="3"/>
    <cellStyle name="Normal 7" xfId="5"/>
    <cellStyle name="Normal 9" xfId="4"/>
  </cellStyles>
  <dxfs count="0"/>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1047750</xdr:colOff>
      <xdr:row>77</xdr:row>
      <xdr:rowOff>9525</xdr:rowOff>
    </xdr:from>
    <xdr:to>
      <xdr:col>3</xdr:col>
      <xdr:colOff>1922944</xdr:colOff>
      <xdr:row>78</xdr:row>
      <xdr:rowOff>96359</xdr:rowOff>
    </xdr:to>
    <xdr:sp macro="" textlink="">
      <xdr:nvSpPr>
        <xdr:cNvPr id="3" name="Text Box 8">
          <a:extLst>
            <a:ext uri="{FF2B5EF4-FFF2-40B4-BE49-F238E27FC236}">
              <a16:creationId xmlns:a16="http://schemas.microsoft.com/office/drawing/2014/main" id="{00000000-0008-0000-0000-000014000000}"/>
            </a:ext>
          </a:extLst>
        </xdr:cNvPr>
        <xdr:cNvSpPr txBox="1">
          <a:spLocks noChangeArrowheads="1"/>
        </xdr:cNvSpPr>
      </xdr:nvSpPr>
      <xdr:spPr bwMode="auto">
        <a:xfrm rot="10800000" flipV="1">
          <a:off x="4610100" y="14011275"/>
          <a:ext cx="1980094" cy="286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a:t>
          </a:r>
          <a:r>
            <a:rPr lang="en-US" sz="1200" b="1" i="1" u="none" strike="noStrike" baseline="0">
              <a:solidFill>
                <a:srgbClr val="44546A"/>
              </a:solidFill>
              <a:latin typeface="Calibri"/>
              <a:cs typeface="Calibri"/>
            </a:rPr>
            <a:t> </a:t>
          </a:r>
          <a:r>
            <a:rPr lang="en-US" sz="1400" b="1" i="1" u="none" strike="noStrike" baseline="0">
              <a:solidFill>
                <a:srgbClr val="44546A"/>
              </a:solidFill>
              <a:latin typeface="Calibri"/>
              <a:cs typeface="Calibri"/>
            </a:rPr>
            <a:t>Riskometer</a:t>
          </a:r>
          <a:endParaRPr lang="en-US" sz="1200" b="1" i="1" u="none" strike="noStrike" baseline="0">
            <a:solidFill>
              <a:srgbClr val="44546A"/>
            </a:solidFill>
            <a:latin typeface="Calibri"/>
            <a:cs typeface="Calibri"/>
          </a:endParaRPr>
        </a:p>
      </xdr:txBody>
    </xdr:sp>
    <xdr:clientData/>
  </xdr:twoCellAnchor>
  <xdr:twoCellAnchor editAs="oneCell">
    <xdr:from>
      <xdr:col>4</xdr:col>
      <xdr:colOff>752475</xdr:colOff>
      <xdr:row>77</xdr:row>
      <xdr:rowOff>9525</xdr:rowOff>
    </xdr:from>
    <xdr:to>
      <xdr:col>6</xdr:col>
      <xdr:colOff>628650</xdr:colOff>
      <xdr:row>78</xdr:row>
      <xdr:rowOff>133350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0" y="14011275"/>
          <a:ext cx="2085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78</xdr:row>
      <xdr:rowOff>38102</xdr:rowOff>
    </xdr:from>
    <xdr:to>
      <xdr:col>6</xdr:col>
      <xdr:colOff>999727</xdr:colOff>
      <xdr:row>78</xdr:row>
      <xdr:rowOff>1876426</xdr:rowOff>
    </xdr:to>
    <xdr:pic>
      <xdr:nvPicPr>
        <xdr:cNvPr id="5" name="Picture 4"/>
        <xdr:cNvPicPr>
          <a:picLocks noChangeAspect="1"/>
        </xdr:cNvPicPr>
      </xdr:nvPicPr>
      <xdr:blipFill>
        <a:blip xmlns:r="http://schemas.openxmlformats.org/officeDocument/2006/relationships" r:embed="rId2"/>
        <a:stretch>
          <a:fillRect/>
        </a:stretch>
      </xdr:blipFill>
      <xdr:spPr>
        <a:xfrm>
          <a:off x="6924675" y="14773277"/>
          <a:ext cx="3180952" cy="1838324"/>
        </a:xfrm>
        <a:prstGeom prst="rect">
          <a:avLst/>
        </a:prstGeom>
      </xdr:spPr>
    </xdr:pic>
    <xdr:clientData/>
  </xdr:twoCellAnchor>
  <xdr:twoCellAnchor editAs="oneCell">
    <xdr:from>
      <xdr:col>2</xdr:col>
      <xdr:colOff>285751</xdr:colOff>
      <xdr:row>78</xdr:row>
      <xdr:rowOff>57151</xdr:rowOff>
    </xdr:from>
    <xdr:to>
      <xdr:col>3</xdr:col>
      <xdr:colOff>2066925</xdr:colOff>
      <xdr:row>78</xdr:row>
      <xdr:rowOff>1933575</xdr:rowOff>
    </xdr:to>
    <xdr:pic>
      <xdr:nvPicPr>
        <xdr:cNvPr id="7" name="Picture 6"/>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48101" y="14792326"/>
          <a:ext cx="2886074" cy="18764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952499</xdr:colOff>
      <xdr:row>59</xdr:row>
      <xdr:rowOff>47624</xdr:rowOff>
    </xdr:from>
    <xdr:to>
      <xdr:col>3</xdr:col>
      <xdr:colOff>1381124</xdr:colOff>
      <xdr:row>60</xdr:row>
      <xdr:rowOff>333374</xdr:rowOff>
    </xdr:to>
    <xdr:sp macro="" textlink="">
      <xdr:nvSpPr>
        <xdr:cNvPr id="2"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49" y="11010899"/>
          <a:ext cx="1533525" cy="485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1" u="none" strike="noStrike" kern="0" cap="none" spc="0" normalizeH="0" baseline="0" noProof="0">
              <a:ln>
                <a:noFill/>
              </a:ln>
              <a:solidFill>
                <a:srgbClr val="44546A"/>
              </a:solidFill>
              <a:effectLst/>
              <a:uLnTx/>
              <a:uFillTx/>
              <a:latin typeface="Calibri"/>
              <a:cs typeface="Calibri"/>
            </a:rPr>
            <a:t> </a:t>
          </a:r>
          <a:r>
            <a:rPr kumimoji="0" lang="en-US" sz="1400" b="1" i="1" u="none" strike="noStrike" kern="0" cap="none" spc="0" normalizeH="0" baseline="0" noProof="0">
              <a:ln>
                <a:noFill/>
              </a:ln>
              <a:solidFill>
                <a:srgbClr val="44546A"/>
              </a:solidFill>
              <a:effectLst/>
              <a:uLnTx/>
              <a:uFillTx/>
              <a:latin typeface="Calibri"/>
              <a:cs typeface="Calibri"/>
            </a:rPr>
            <a:t>Scheme Riskometer</a:t>
          </a:r>
          <a:endParaRPr kumimoji="0" lang="en-US" sz="1200" b="1" i="1" u="none" strike="noStrike" kern="0" cap="none" spc="0" normalizeH="0" baseline="0" noProof="0">
            <a:ln>
              <a:noFill/>
            </a:ln>
            <a:solidFill>
              <a:srgbClr val="44546A"/>
            </a:solidFill>
            <a:effectLst/>
            <a:uLnTx/>
            <a:uFillTx/>
            <a:latin typeface="Calibri"/>
            <a:cs typeface="Calibri"/>
          </a:endParaRPr>
        </a:p>
      </xdr:txBody>
    </xdr:sp>
    <xdr:clientData/>
  </xdr:twoCellAnchor>
  <xdr:twoCellAnchor>
    <xdr:from>
      <xdr:col>4</xdr:col>
      <xdr:colOff>838200</xdr:colOff>
      <xdr:row>59</xdr:row>
      <xdr:rowOff>38100</xdr:rowOff>
    </xdr:from>
    <xdr:to>
      <xdr:col>6</xdr:col>
      <xdr:colOff>428625</xdr:colOff>
      <xdr:row>60</xdr:row>
      <xdr:rowOff>57150</xdr:rowOff>
    </xdr:to>
    <xdr:sp macro="" textlink="">
      <xdr:nvSpPr>
        <xdr:cNvPr id="3"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734300" y="11001375"/>
          <a:ext cx="1800225"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2</xdr:col>
      <xdr:colOff>209550</xdr:colOff>
      <xdr:row>59</xdr:row>
      <xdr:rowOff>152401</xdr:rowOff>
    </xdr:from>
    <xdr:to>
      <xdr:col>3</xdr:col>
      <xdr:colOff>2133600</xdr:colOff>
      <xdr:row>60</xdr:row>
      <xdr:rowOff>1914526</xdr:rowOff>
    </xdr:to>
    <xdr:pic>
      <xdr:nvPicPr>
        <xdr:cNvPr id="4" name="Picture 3" descr="C:\Users\RIYA~1.INT\AppData\Local\Temp\Rar$DI38.522\Low to Moderate - 202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10763251"/>
          <a:ext cx="3028950" cy="1962150"/>
        </a:xfrm>
        <a:prstGeom prst="rect">
          <a:avLst/>
        </a:prstGeom>
        <a:noFill/>
        <a:ln>
          <a:noFill/>
        </a:ln>
      </xdr:spPr>
    </xdr:pic>
    <xdr:clientData/>
  </xdr:twoCellAnchor>
  <xdr:twoCellAnchor editAs="oneCell">
    <xdr:from>
      <xdr:col>4</xdr:col>
      <xdr:colOff>85725</xdr:colOff>
      <xdr:row>60</xdr:row>
      <xdr:rowOff>66674</xdr:rowOff>
    </xdr:from>
    <xdr:to>
      <xdr:col>6</xdr:col>
      <xdr:colOff>990599</xdr:colOff>
      <xdr:row>60</xdr:row>
      <xdr:rowOff>2105025</xdr:rowOff>
    </xdr:to>
    <xdr:pic>
      <xdr:nvPicPr>
        <xdr:cNvPr id="5" name="Picture 4"/>
        <xdr:cNvPicPr>
          <a:picLocks noChangeAspect="1"/>
        </xdr:cNvPicPr>
      </xdr:nvPicPr>
      <xdr:blipFill>
        <a:blip xmlns:r="http://schemas.openxmlformats.org/officeDocument/2006/relationships" r:embed="rId2"/>
        <a:stretch>
          <a:fillRect/>
        </a:stretch>
      </xdr:blipFill>
      <xdr:spPr>
        <a:xfrm>
          <a:off x="6981825" y="10877549"/>
          <a:ext cx="3114674" cy="20383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52</xdr:row>
      <xdr:rowOff>161924</xdr:rowOff>
    </xdr:from>
    <xdr:to>
      <xdr:col>3</xdr:col>
      <xdr:colOff>2124075</xdr:colOff>
      <xdr:row>53</xdr:row>
      <xdr:rowOff>1828800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848724"/>
          <a:ext cx="3076575" cy="1857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914400</xdr:colOff>
      <xdr:row>52</xdr:row>
      <xdr:rowOff>47625</xdr:rowOff>
    </xdr:from>
    <xdr:to>
      <xdr:col>3</xdr:col>
      <xdr:colOff>1333500</xdr:colOff>
      <xdr:row>53</xdr:row>
      <xdr:rowOff>104775</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476750" y="8572500"/>
          <a:ext cx="1524000"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876300</xdr:colOff>
      <xdr:row>52</xdr:row>
      <xdr:rowOff>57150</xdr:rowOff>
    </xdr:from>
    <xdr:to>
      <xdr:col>6</xdr:col>
      <xdr:colOff>666750</xdr:colOff>
      <xdr:row>53</xdr:row>
      <xdr:rowOff>114300</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772400" y="8582025"/>
          <a:ext cx="2000250"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28576</xdr:colOff>
      <xdr:row>53</xdr:row>
      <xdr:rowOff>123824</xdr:rowOff>
    </xdr:from>
    <xdr:to>
      <xdr:col>6</xdr:col>
      <xdr:colOff>1066800</xdr:colOff>
      <xdr:row>53</xdr:row>
      <xdr:rowOff>1885950</xdr:rowOff>
    </xdr:to>
    <xdr:pic>
      <xdr:nvPicPr>
        <xdr:cNvPr id="5" name="Picture 4"/>
        <xdr:cNvPicPr>
          <a:picLocks noChangeAspect="1"/>
        </xdr:cNvPicPr>
      </xdr:nvPicPr>
      <xdr:blipFill>
        <a:blip xmlns:r="http://schemas.openxmlformats.org/officeDocument/2006/relationships" r:embed="rId2"/>
        <a:stretch>
          <a:fillRect/>
        </a:stretch>
      </xdr:blipFill>
      <xdr:spPr>
        <a:xfrm>
          <a:off x="6924676" y="9001124"/>
          <a:ext cx="3248024" cy="1762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133350</xdr:colOff>
      <xdr:row>57</xdr:row>
      <xdr:rowOff>9525</xdr:rowOff>
    </xdr:from>
    <xdr:to>
      <xdr:col>3</xdr:col>
      <xdr:colOff>2105025</xdr:colOff>
      <xdr:row>57</xdr:row>
      <xdr:rowOff>1885951</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9505950"/>
          <a:ext cx="3076575" cy="1876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952500</xdr:colOff>
      <xdr:row>56</xdr:row>
      <xdr:rowOff>85725</xdr:rowOff>
    </xdr:from>
    <xdr:to>
      <xdr:col>3</xdr:col>
      <xdr:colOff>1371600</xdr:colOff>
      <xdr:row>57</xdr:row>
      <xdr:rowOff>114300</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50" y="9382125"/>
          <a:ext cx="1524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914400</xdr:colOff>
      <xdr:row>56</xdr:row>
      <xdr:rowOff>104775</xdr:rowOff>
    </xdr:from>
    <xdr:to>
      <xdr:col>6</xdr:col>
      <xdr:colOff>704850</xdr:colOff>
      <xdr:row>57</xdr:row>
      <xdr:rowOff>104775</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810500" y="9401175"/>
          <a:ext cx="20002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47625</xdr:colOff>
      <xdr:row>57</xdr:row>
      <xdr:rowOff>104777</xdr:rowOff>
    </xdr:from>
    <xdr:to>
      <xdr:col>6</xdr:col>
      <xdr:colOff>1047750</xdr:colOff>
      <xdr:row>57</xdr:row>
      <xdr:rowOff>1885951</xdr:rowOff>
    </xdr:to>
    <xdr:pic>
      <xdr:nvPicPr>
        <xdr:cNvPr id="5" name="Picture 4"/>
        <xdr:cNvPicPr>
          <a:picLocks noChangeAspect="1"/>
        </xdr:cNvPicPr>
      </xdr:nvPicPr>
      <xdr:blipFill>
        <a:blip xmlns:r="http://schemas.openxmlformats.org/officeDocument/2006/relationships" r:embed="rId2"/>
        <a:stretch>
          <a:fillRect/>
        </a:stretch>
      </xdr:blipFill>
      <xdr:spPr>
        <a:xfrm>
          <a:off x="6943725" y="9601202"/>
          <a:ext cx="3209925" cy="1781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71</xdr:row>
      <xdr:rowOff>152402</xdr:rowOff>
    </xdr:from>
    <xdr:to>
      <xdr:col>3</xdr:col>
      <xdr:colOff>2085975</xdr:colOff>
      <xdr:row>71</xdr:row>
      <xdr:rowOff>1981200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1915777"/>
          <a:ext cx="3038475" cy="1828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952500</xdr:colOff>
      <xdr:row>70</xdr:row>
      <xdr:rowOff>85725</xdr:rowOff>
    </xdr:from>
    <xdr:to>
      <xdr:col>3</xdr:col>
      <xdr:colOff>1371600</xdr:colOff>
      <xdr:row>71</xdr:row>
      <xdr:rowOff>114300</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50" y="11001375"/>
          <a:ext cx="1524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914400</xdr:colOff>
      <xdr:row>70</xdr:row>
      <xdr:rowOff>104775</xdr:rowOff>
    </xdr:from>
    <xdr:to>
      <xdr:col>6</xdr:col>
      <xdr:colOff>704850</xdr:colOff>
      <xdr:row>71</xdr:row>
      <xdr:rowOff>104775</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810500" y="11020425"/>
          <a:ext cx="20002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57150</xdr:colOff>
      <xdr:row>71</xdr:row>
      <xdr:rowOff>200026</xdr:rowOff>
    </xdr:from>
    <xdr:to>
      <xdr:col>6</xdr:col>
      <xdr:colOff>1019175</xdr:colOff>
      <xdr:row>71</xdr:row>
      <xdr:rowOff>1819275</xdr:rowOff>
    </xdr:to>
    <xdr:pic>
      <xdr:nvPicPr>
        <xdr:cNvPr id="5" name="Picture 4"/>
        <xdr:cNvPicPr>
          <a:picLocks noChangeAspect="1"/>
        </xdr:cNvPicPr>
      </xdr:nvPicPr>
      <xdr:blipFill>
        <a:blip xmlns:r="http://schemas.openxmlformats.org/officeDocument/2006/relationships" r:embed="rId2"/>
        <a:stretch>
          <a:fillRect/>
        </a:stretch>
      </xdr:blipFill>
      <xdr:spPr>
        <a:xfrm>
          <a:off x="6953250" y="11963401"/>
          <a:ext cx="3171825" cy="1619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80"/>
  <sheetViews>
    <sheetView workbookViewId="0">
      <selection activeCell="C8" sqref="C8"/>
    </sheetView>
  </sheetViews>
  <sheetFormatPr defaultRowHeight="15"/>
  <cols>
    <col min="1" max="1" width="3.42578125" customWidth="1"/>
    <col min="2" max="2" width="50" customWidth="1"/>
    <col min="3" max="3" width="16.5703125" customWidth="1"/>
    <col min="4" max="4" width="33.42578125" customWidth="1"/>
    <col min="5" max="8" width="16.5703125" customWidth="1"/>
    <col min="11" max="11" width="22.5703125" bestFit="1" customWidth="1"/>
  </cols>
  <sheetData>
    <row r="1" spans="1:11" ht="15.95" customHeight="1">
      <c r="A1" s="1"/>
      <c r="B1" s="140" t="s">
        <v>515</v>
      </c>
      <c r="C1" s="1"/>
      <c r="D1" s="1"/>
      <c r="E1" s="1"/>
      <c r="F1" s="1"/>
      <c r="G1" s="1"/>
      <c r="H1" s="1"/>
    </row>
    <row r="2" spans="1:11" ht="12.95" customHeight="1">
      <c r="A2" s="1"/>
      <c r="B2" s="3"/>
      <c r="C2" s="1"/>
      <c r="D2" s="1"/>
      <c r="E2" s="1"/>
      <c r="F2" s="1"/>
      <c r="G2" s="1"/>
      <c r="H2" s="1"/>
    </row>
    <row r="3" spans="1:11" ht="12.95" customHeight="1">
      <c r="A3" s="4"/>
      <c r="B3" s="5" t="s">
        <v>0</v>
      </c>
      <c r="C3" s="1"/>
      <c r="D3" s="1"/>
      <c r="E3" s="1"/>
      <c r="F3" s="1"/>
      <c r="G3" s="1"/>
      <c r="H3" s="1"/>
    </row>
    <row r="4" spans="1:11" ht="27.95" customHeight="1">
      <c r="A4" s="1"/>
      <c r="B4" s="6" t="s">
        <v>1</v>
      </c>
      <c r="C4" s="7" t="s">
        <v>2</v>
      </c>
      <c r="D4" s="8" t="s">
        <v>3</v>
      </c>
      <c r="E4" s="8" t="s">
        <v>4</v>
      </c>
      <c r="F4" s="8" t="s">
        <v>5</v>
      </c>
      <c r="G4" s="8" t="s">
        <v>6</v>
      </c>
      <c r="H4" s="9" t="s">
        <v>7</v>
      </c>
    </row>
    <row r="5" spans="1:11" ht="12.95" customHeight="1">
      <c r="A5" s="1"/>
      <c r="B5" s="10" t="s">
        <v>8</v>
      </c>
      <c r="C5" s="11"/>
      <c r="D5" s="11"/>
      <c r="E5" s="11"/>
      <c r="F5" s="11"/>
      <c r="G5" s="12"/>
      <c r="H5" s="13"/>
    </row>
    <row r="6" spans="1:11" ht="12.95" customHeight="1">
      <c r="A6" s="1"/>
      <c r="B6" s="10" t="s">
        <v>9</v>
      </c>
      <c r="C6" s="11"/>
      <c r="D6" s="11"/>
      <c r="E6" s="11"/>
      <c r="F6" s="11"/>
      <c r="G6" s="12"/>
      <c r="H6" s="13"/>
    </row>
    <row r="7" spans="1:11" ht="12.95" customHeight="1">
      <c r="A7" s="14" t="s">
        <v>10</v>
      </c>
      <c r="B7" s="15" t="s">
        <v>11</v>
      </c>
      <c r="C7" s="11" t="s">
        <v>12</v>
      </c>
      <c r="D7" s="11" t="s">
        <v>13</v>
      </c>
      <c r="E7" s="16">
        <v>560232</v>
      </c>
      <c r="F7" s="17">
        <v>1847.0288808</v>
      </c>
      <c r="G7" s="18">
        <v>2.2491236446177423E-2</v>
      </c>
      <c r="H7" s="13"/>
      <c r="I7" s="54"/>
      <c r="J7" s="54"/>
      <c r="K7" s="54"/>
    </row>
    <row r="8" spans="1:11" ht="12.95" customHeight="1">
      <c r="A8" s="14" t="s">
        <v>14</v>
      </c>
      <c r="B8" s="15" t="s">
        <v>15</v>
      </c>
      <c r="C8" s="11" t="s">
        <v>16</v>
      </c>
      <c r="D8" s="11" t="s">
        <v>17</v>
      </c>
      <c r="E8" s="16">
        <v>308691</v>
      </c>
      <c r="F8" s="17">
        <v>381.0481704</v>
      </c>
      <c r="G8" s="18">
        <v>4.6400165081001291E-3</v>
      </c>
      <c r="H8" s="13"/>
      <c r="I8" s="54"/>
      <c r="J8" s="54"/>
      <c r="K8" s="54"/>
    </row>
    <row r="9" spans="1:11" ht="12.95" customHeight="1">
      <c r="A9" s="1"/>
      <c r="B9" s="10" t="s">
        <v>18</v>
      </c>
      <c r="C9" s="11"/>
      <c r="D9" s="11"/>
      <c r="E9" s="11"/>
      <c r="F9" s="19">
        <v>2228.0770511999999</v>
      </c>
      <c r="G9" s="20">
        <v>2.7131252954277551E-2</v>
      </c>
      <c r="H9" s="21"/>
    </row>
    <row r="10" spans="1:11" ht="12.95" customHeight="1">
      <c r="A10" s="1"/>
      <c r="B10" s="22" t="s">
        <v>19</v>
      </c>
      <c r="C10" s="23"/>
      <c r="D10" s="23"/>
      <c r="E10" s="23"/>
      <c r="F10" s="24" t="s">
        <v>20</v>
      </c>
      <c r="G10" s="24" t="s">
        <v>20</v>
      </c>
      <c r="H10" s="21"/>
    </row>
    <row r="11" spans="1:11" ht="12.95" customHeight="1">
      <c r="A11" s="1"/>
      <c r="B11" s="22" t="s">
        <v>18</v>
      </c>
      <c r="C11" s="23"/>
      <c r="D11" s="23"/>
      <c r="E11" s="23"/>
      <c r="F11" s="24" t="s">
        <v>20</v>
      </c>
      <c r="G11" s="24" t="s">
        <v>20</v>
      </c>
      <c r="H11" s="21"/>
    </row>
    <row r="12" spans="1:11" ht="12.95" customHeight="1">
      <c r="A12" s="1"/>
      <c r="B12" s="22" t="s">
        <v>21</v>
      </c>
      <c r="C12" s="25"/>
      <c r="D12" s="23"/>
      <c r="E12" s="25"/>
      <c r="F12" s="19">
        <v>2228.0770511999999</v>
      </c>
      <c r="G12" s="20">
        <v>2.7131252954277551E-2</v>
      </c>
      <c r="H12" s="21"/>
    </row>
    <row r="13" spans="1:11" ht="12.95" customHeight="1">
      <c r="A13" s="1"/>
      <c r="B13" s="10" t="s">
        <v>22</v>
      </c>
      <c r="C13" s="11"/>
      <c r="D13" s="11"/>
      <c r="E13" s="11"/>
      <c r="F13" s="11"/>
      <c r="G13" s="12"/>
      <c r="H13" s="13"/>
    </row>
    <row r="14" spans="1:11" ht="12.95" customHeight="1">
      <c r="A14" s="1"/>
      <c r="B14" s="10" t="s">
        <v>23</v>
      </c>
      <c r="C14" s="11"/>
      <c r="D14" s="11"/>
      <c r="E14" s="11"/>
      <c r="F14" s="11"/>
      <c r="G14" s="12"/>
      <c r="H14" s="13"/>
    </row>
    <row r="15" spans="1:11" ht="12.95" customHeight="1">
      <c r="A15" s="14" t="s">
        <v>24</v>
      </c>
      <c r="B15" s="15" t="s">
        <v>25</v>
      </c>
      <c r="C15" s="11" t="s">
        <v>26</v>
      </c>
      <c r="D15" s="11" t="s">
        <v>27</v>
      </c>
      <c r="E15" s="16">
        <v>10500000</v>
      </c>
      <c r="F15" s="17">
        <v>10572.6705</v>
      </c>
      <c r="G15" s="18">
        <v>0.12874321271036668</v>
      </c>
      <c r="H15" s="26">
        <v>7.2812853764500099E-2</v>
      </c>
      <c r="I15" s="54"/>
      <c r="J15" s="54"/>
      <c r="K15" s="54"/>
    </row>
    <row r="16" spans="1:11" ht="12.95" customHeight="1">
      <c r="A16" s="14" t="s">
        <v>28</v>
      </c>
      <c r="B16" s="15" t="s">
        <v>29</v>
      </c>
      <c r="C16" s="11" t="s">
        <v>30</v>
      </c>
      <c r="D16" s="11" t="s">
        <v>27</v>
      </c>
      <c r="E16" s="16">
        <v>7000000</v>
      </c>
      <c r="F16" s="17">
        <v>7110.6559999999999</v>
      </c>
      <c r="G16" s="18">
        <v>8.6586326313512277E-2</v>
      </c>
      <c r="H16" s="26">
        <v>7.3523881381124923E-2</v>
      </c>
      <c r="I16" s="54"/>
      <c r="J16" s="54"/>
      <c r="K16" s="54"/>
    </row>
    <row r="17" spans="1:11" ht="12.95" customHeight="1">
      <c r="A17" s="14" t="s">
        <v>31</v>
      </c>
      <c r="B17" s="15" t="s">
        <v>32</v>
      </c>
      <c r="C17" s="11" t="s">
        <v>33</v>
      </c>
      <c r="D17" s="11" t="s">
        <v>27</v>
      </c>
      <c r="E17" s="16">
        <v>5000000</v>
      </c>
      <c r="F17" s="17">
        <v>5067.915</v>
      </c>
      <c r="G17" s="18">
        <v>6.1711907019428809E-2</v>
      </c>
      <c r="H17" s="26">
        <v>7.1124205684500091E-2</v>
      </c>
      <c r="I17" s="54"/>
      <c r="J17" s="54"/>
      <c r="K17" s="54"/>
    </row>
    <row r="18" spans="1:11" ht="12.95" customHeight="1">
      <c r="A18" s="14" t="s">
        <v>34</v>
      </c>
      <c r="B18" s="15" t="s">
        <v>35</v>
      </c>
      <c r="C18" s="11" t="s">
        <v>36</v>
      </c>
      <c r="D18" s="11" t="s">
        <v>27</v>
      </c>
      <c r="E18" s="16">
        <v>5000000</v>
      </c>
      <c r="F18" s="17">
        <v>5049.3950000000004</v>
      </c>
      <c r="G18" s="18">
        <v>6.1486389322703464E-2</v>
      </c>
      <c r="H18" s="26">
        <v>7.2409861464500014E-2</v>
      </c>
      <c r="I18" s="54"/>
      <c r="J18" s="54"/>
      <c r="K18" s="54"/>
    </row>
    <row r="19" spans="1:11" ht="12.95" customHeight="1">
      <c r="A19" s="14" t="s">
        <v>37</v>
      </c>
      <c r="B19" s="15" t="s">
        <v>38</v>
      </c>
      <c r="C19" s="11" t="s">
        <v>39</v>
      </c>
      <c r="D19" s="11" t="s">
        <v>27</v>
      </c>
      <c r="E19" s="16">
        <v>4500000</v>
      </c>
      <c r="F19" s="17">
        <v>4317.7184999999999</v>
      </c>
      <c r="G19" s="18">
        <v>5.2576778144082452E-2</v>
      </c>
      <c r="H19" s="26">
        <v>7.2998308440125032E-2</v>
      </c>
      <c r="I19" s="54"/>
      <c r="J19" s="54"/>
      <c r="K19" s="54"/>
    </row>
    <row r="20" spans="1:11" ht="12.95" customHeight="1">
      <c r="A20" s="14" t="s">
        <v>40</v>
      </c>
      <c r="B20" s="15" t="s">
        <v>41</v>
      </c>
      <c r="C20" s="11" t="s">
        <v>42</v>
      </c>
      <c r="D20" s="11" t="s">
        <v>43</v>
      </c>
      <c r="E20" s="16">
        <v>4000000</v>
      </c>
      <c r="F20" s="17">
        <v>3958.136</v>
      </c>
      <c r="G20" s="18">
        <v>4.8198148706569438E-2</v>
      </c>
      <c r="H20" s="26">
        <v>7.9549999999999996E-2</v>
      </c>
      <c r="I20" s="54"/>
      <c r="J20" s="54"/>
      <c r="K20" s="54"/>
    </row>
    <row r="21" spans="1:11" ht="12.95" customHeight="1">
      <c r="A21" s="14" t="s">
        <v>44</v>
      </c>
      <c r="B21" s="15" t="s">
        <v>45</v>
      </c>
      <c r="C21" s="11" t="s">
        <v>46</v>
      </c>
      <c r="D21" s="11" t="s">
        <v>43</v>
      </c>
      <c r="E21" s="16">
        <v>3500000</v>
      </c>
      <c r="F21" s="17">
        <v>3351.9360000000001</v>
      </c>
      <c r="G21" s="18">
        <v>4.081646254269776E-2</v>
      </c>
      <c r="H21" s="26">
        <v>7.8399999999999997E-2</v>
      </c>
      <c r="I21" s="54"/>
      <c r="J21" s="54"/>
      <c r="K21" s="54"/>
    </row>
    <row r="22" spans="1:11" ht="12.95" customHeight="1">
      <c r="A22" s="14" t="s">
        <v>47</v>
      </c>
      <c r="B22" s="15" t="s">
        <v>48</v>
      </c>
      <c r="C22" s="11" t="s">
        <v>49</v>
      </c>
      <c r="D22" s="11" t="s">
        <v>27</v>
      </c>
      <c r="E22" s="16">
        <v>3000000</v>
      </c>
      <c r="F22" s="17">
        <v>3005.5349999999999</v>
      </c>
      <c r="G22" s="18">
        <v>3.6598343986361054E-2</v>
      </c>
      <c r="H22" s="26">
        <v>7.1876668556124929E-2</v>
      </c>
      <c r="I22" s="54"/>
      <c r="J22" s="54"/>
      <c r="K22" s="54"/>
    </row>
    <row r="23" spans="1:11" ht="12.95" customHeight="1">
      <c r="A23" s="14" t="s">
        <v>50</v>
      </c>
      <c r="B23" s="15" t="s">
        <v>51</v>
      </c>
      <c r="C23" s="11" t="s">
        <v>52</v>
      </c>
      <c r="D23" s="11" t="s">
        <v>43</v>
      </c>
      <c r="E23" s="16">
        <v>2500000</v>
      </c>
      <c r="F23" s="17">
        <v>2537.9524999999999</v>
      </c>
      <c r="G23" s="18">
        <v>3.0904600550665687E-2</v>
      </c>
      <c r="H23" s="26">
        <v>7.7950000000000005E-2</v>
      </c>
      <c r="I23" s="54"/>
      <c r="J23" s="54"/>
      <c r="K23" s="54"/>
    </row>
    <row r="24" spans="1:11" ht="12.95" customHeight="1">
      <c r="A24" s="14" t="s">
        <v>53</v>
      </c>
      <c r="B24" s="15" t="s">
        <v>54</v>
      </c>
      <c r="C24" s="11" t="s">
        <v>55</v>
      </c>
      <c r="D24" s="11" t="s">
        <v>27</v>
      </c>
      <c r="E24" s="16">
        <v>2500000</v>
      </c>
      <c r="F24" s="17">
        <v>2529.9475000000002</v>
      </c>
      <c r="G24" s="18">
        <v>3.0807123814041153E-2</v>
      </c>
      <c r="H24" s="26">
        <v>7.6018387537999998E-2</v>
      </c>
      <c r="I24" s="54"/>
      <c r="J24" s="54"/>
      <c r="K24" s="54"/>
    </row>
    <row r="25" spans="1:11" ht="12.95" customHeight="1">
      <c r="A25" s="14" t="s">
        <v>56</v>
      </c>
      <c r="B25" s="15" t="s">
        <v>57</v>
      </c>
      <c r="C25" s="11" t="s">
        <v>58</v>
      </c>
      <c r="D25" s="11" t="s">
        <v>27</v>
      </c>
      <c r="E25" s="16">
        <v>2500000</v>
      </c>
      <c r="F25" s="17">
        <v>2522.2375000000002</v>
      </c>
      <c r="G25" s="18">
        <v>3.071323928694869E-2</v>
      </c>
      <c r="H25" s="26">
        <v>7.6227824641999911E-2</v>
      </c>
      <c r="I25" s="54"/>
      <c r="J25" s="54"/>
      <c r="K25" s="54"/>
    </row>
    <row r="26" spans="1:11" ht="12.95" customHeight="1">
      <c r="A26" s="14" t="s">
        <v>59</v>
      </c>
      <c r="B26" s="15" t="s">
        <v>60</v>
      </c>
      <c r="C26" s="11" t="s">
        <v>61</v>
      </c>
      <c r="D26" s="11" t="s">
        <v>62</v>
      </c>
      <c r="E26" s="16">
        <v>2500000</v>
      </c>
      <c r="F26" s="17">
        <v>2519.5650000000001</v>
      </c>
      <c r="G26" s="18">
        <v>3.0680696303984407E-2</v>
      </c>
      <c r="H26" s="26">
        <v>7.9696500000000003E-2</v>
      </c>
      <c r="I26" s="54"/>
      <c r="J26" s="54"/>
      <c r="K26" s="54"/>
    </row>
    <row r="27" spans="1:11" ht="12.95" customHeight="1">
      <c r="A27" s="14" t="s">
        <v>63</v>
      </c>
      <c r="B27" s="15" t="s">
        <v>64</v>
      </c>
      <c r="C27" s="11" t="s">
        <v>65</v>
      </c>
      <c r="D27" s="11" t="s">
        <v>43</v>
      </c>
      <c r="E27" s="16">
        <v>2500000</v>
      </c>
      <c r="F27" s="17">
        <v>2503.4625000000001</v>
      </c>
      <c r="G27" s="18">
        <v>3.0484616459949859E-2</v>
      </c>
      <c r="H27" s="26">
        <v>7.9649999999999999E-2</v>
      </c>
      <c r="I27" s="54"/>
      <c r="J27" s="54"/>
      <c r="K27" s="54"/>
    </row>
    <row r="28" spans="1:11" ht="12.95" customHeight="1">
      <c r="A28" s="14" t="s">
        <v>66</v>
      </c>
      <c r="B28" s="15" t="s">
        <v>67</v>
      </c>
      <c r="C28" s="11" t="s">
        <v>68</v>
      </c>
      <c r="D28" s="11" t="s">
        <v>43</v>
      </c>
      <c r="E28" s="16">
        <v>2500000</v>
      </c>
      <c r="F28" s="17">
        <v>2503.0625</v>
      </c>
      <c r="G28" s="18">
        <v>3.0479745667364E-2</v>
      </c>
      <c r="H28" s="26">
        <v>7.7499999999999999E-2</v>
      </c>
      <c r="I28" s="54"/>
      <c r="J28" s="54"/>
      <c r="K28" s="54"/>
    </row>
    <row r="29" spans="1:11" ht="12.95" customHeight="1">
      <c r="A29" s="14" t="s">
        <v>69</v>
      </c>
      <c r="B29" s="15" t="s">
        <v>70</v>
      </c>
      <c r="C29" s="11" t="s">
        <v>71</v>
      </c>
      <c r="D29" s="11" t="s">
        <v>43</v>
      </c>
      <c r="E29" s="16">
        <v>2500000</v>
      </c>
      <c r="F29" s="17">
        <v>2502.3825000000002</v>
      </c>
      <c r="G29" s="18">
        <v>3.0471465319968038E-2</v>
      </c>
      <c r="H29" s="26">
        <v>7.775E-2</v>
      </c>
      <c r="I29" s="54"/>
      <c r="J29" s="54"/>
      <c r="K29" s="54"/>
    </row>
    <row r="30" spans="1:11" ht="12.95" customHeight="1">
      <c r="A30" s="14" t="s">
        <v>72</v>
      </c>
      <c r="B30" s="15" t="s">
        <v>73</v>
      </c>
      <c r="C30" s="11" t="s">
        <v>74</v>
      </c>
      <c r="D30" s="11" t="s">
        <v>43</v>
      </c>
      <c r="E30" s="16">
        <v>2500000</v>
      </c>
      <c r="F30" s="17">
        <v>2440.3474999999999</v>
      </c>
      <c r="G30" s="18">
        <v>2.9716066274808387E-2</v>
      </c>
      <c r="H30" s="26">
        <v>7.6749999999999999E-2</v>
      </c>
      <c r="I30" s="54"/>
      <c r="J30" s="54"/>
      <c r="K30" s="54"/>
    </row>
    <row r="31" spans="1:11" ht="12.95" customHeight="1">
      <c r="A31" s="14" t="s">
        <v>75</v>
      </c>
      <c r="B31" s="15" t="s">
        <v>76</v>
      </c>
      <c r="C31" s="11" t="s">
        <v>77</v>
      </c>
      <c r="D31" s="11" t="s">
        <v>43</v>
      </c>
      <c r="E31" s="16">
        <v>2500000</v>
      </c>
      <c r="F31" s="17">
        <v>2382.7824999999998</v>
      </c>
      <c r="G31" s="18">
        <v>2.901509833679573E-2</v>
      </c>
      <c r="H31" s="26">
        <v>7.8411499999999995E-2</v>
      </c>
      <c r="I31" s="54"/>
      <c r="J31" s="54"/>
      <c r="K31" s="54"/>
    </row>
    <row r="32" spans="1:11" ht="12.95" customHeight="1">
      <c r="A32" s="14" t="s">
        <v>78</v>
      </c>
      <c r="B32" s="15" t="s">
        <v>79</v>
      </c>
      <c r="C32" s="11" t="s">
        <v>80</v>
      </c>
      <c r="D32" s="11" t="s">
        <v>27</v>
      </c>
      <c r="E32" s="16">
        <v>2000000</v>
      </c>
      <c r="F32" s="17">
        <v>2050.5219999999999</v>
      </c>
      <c r="G32" s="18">
        <v>2.4969168386859922E-2</v>
      </c>
      <c r="H32" s="26">
        <v>7.3688640928000038E-2</v>
      </c>
      <c r="I32" s="54"/>
      <c r="J32" s="54"/>
      <c r="K32" s="54"/>
    </row>
    <row r="33" spans="1:11" ht="12.95" customHeight="1">
      <c r="A33" s="14" t="s">
        <v>81</v>
      </c>
      <c r="B33" s="15" t="s">
        <v>82</v>
      </c>
      <c r="C33" s="11" t="s">
        <v>83</v>
      </c>
      <c r="D33" s="11" t="s">
        <v>27</v>
      </c>
      <c r="E33" s="16">
        <v>1500000</v>
      </c>
      <c r="F33" s="17">
        <v>1526.181</v>
      </c>
      <c r="G33" s="18">
        <v>1.8584277748703141E-2</v>
      </c>
      <c r="H33" s="26">
        <v>7.6099679335124945E-2</v>
      </c>
      <c r="I33" s="54"/>
      <c r="J33" s="54"/>
      <c r="K33" s="54"/>
    </row>
    <row r="34" spans="1:11" ht="12.95" customHeight="1">
      <c r="A34" s="14" t="s">
        <v>84</v>
      </c>
      <c r="B34" s="15" t="s">
        <v>85</v>
      </c>
      <c r="C34" s="11" t="s">
        <v>86</v>
      </c>
      <c r="D34" s="11" t="s">
        <v>27</v>
      </c>
      <c r="E34" s="16">
        <v>1500000</v>
      </c>
      <c r="F34" s="17">
        <v>1523.2874999999999</v>
      </c>
      <c r="G34" s="18">
        <v>1.8549043652835173E-2</v>
      </c>
      <c r="H34" s="26">
        <v>7.6218462980499932E-2</v>
      </c>
      <c r="I34" s="54"/>
      <c r="J34" s="54"/>
      <c r="K34" s="54"/>
    </row>
    <row r="35" spans="1:11" ht="12.95" customHeight="1">
      <c r="A35" s="14" t="s">
        <v>87</v>
      </c>
      <c r="B35" s="15" t="s">
        <v>88</v>
      </c>
      <c r="C35" s="11" t="s">
        <v>89</v>
      </c>
      <c r="D35" s="11" t="s">
        <v>90</v>
      </c>
      <c r="E35" s="16">
        <v>1500000</v>
      </c>
      <c r="F35" s="17">
        <v>1500.2025000000001</v>
      </c>
      <c r="G35" s="18">
        <v>1.8267938035723696E-2</v>
      </c>
      <c r="H35" s="26">
        <v>9.0105000000000005E-2</v>
      </c>
      <c r="I35" s="54"/>
      <c r="J35" s="54"/>
      <c r="K35" s="54"/>
    </row>
    <row r="36" spans="1:11" ht="12.95" customHeight="1">
      <c r="A36" s="14" t="s">
        <v>91</v>
      </c>
      <c r="B36" s="15" t="s">
        <v>92</v>
      </c>
      <c r="C36" s="11" t="s">
        <v>93</v>
      </c>
      <c r="D36" s="11" t="s">
        <v>43</v>
      </c>
      <c r="E36" s="16">
        <v>1500000</v>
      </c>
      <c r="F36" s="17">
        <v>1500</v>
      </c>
      <c r="G36" s="18">
        <v>1.8265472196977103E-2</v>
      </c>
      <c r="H36" s="26">
        <v>7.6455999999999996E-2</v>
      </c>
      <c r="I36" s="54"/>
      <c r="J36" s="54"/>
      <c r="K36" s="54"/>
    </row>
    <row r="37" spans="1:11" ht="12.95" customHeight="1">
      <c r="A37" s="14" t="s">
        <v>94</v>
      </c>
      <c r="B37" s="15" t="s">
        <v>95</v>
      </c>
      <c r="C37" s="11" t="s">
        <v>96</v>
      </c>
      <c r="D37" s="11" t="s">
        <v>27</v>
      </c>
      <c r="E37" s="16">
        <v>1000000</v>
      </c>
      <c r="F37" s="17">
        <v>1021.881</v>
      </c>
      <c r="G37" s="18">
        <v>1.2443425996079439E-2</v>
      </c>
      <c r="H37" s="26">
        <v>7.6665880000000047E-2</v>
      </c>
      <c r="I37" s="54"/>
      <c r="J37" s="54"/>
      <c r="K37" s="54"/>
    </row>
    <row r="38" spans="1:11" ht="12.95" customHeight="1">
      <c r="A38" s="14" t="s">
        <v>97</v>
      </c>
      <c r="B38" s="15" t="s">
        <v>98</v>
      </c>
      <c r="C38" s="11" t="s">
        <v>99</v>
      </c>
      <c r="D38" s="11" t="s">
        <v>27</v>
      </c>
      <c r="E38" s="16">
        <v>1000000</v>
      </c>
      <c r="F38" s="17">
        <v>1020.4349999999999</v>
      </c>
      <c r="G38" s="18">
        <v>1.2425818080881553E-2</v>
      </c>
      <c r="H38" s="26">
        <v>7.5794740330124885E-2</v>
      </c>
      <c r="I38" s="54"/>
      <c r="J38" s="54"/>
      <c r="K38" s="54"/>
    </row>
    <row r="39" spans="1:11" ht="12.95" customHeight="1">
      <c r="A39" s="14" t="s">
        <v>100</v>
      </c>
      <c r="B39" s="15" t="s">
        <v>101</v>
      </c>
      <c r="C39" s="11" t="s">
        <v>102</v>
      </c>
      <c r="D39" s="11" t="s">
        <v>27</v>
      </c>
      <c r="E39" s="16">
        <v>661400</v>
      </c>
      <c r="F39" s="17">
        <v>669.97372819999998</v>
      </c>
      <c r="G39" s="18">
        <v>8.158257670094796E-3</v>
      </c>
      <c r="H39" s="26">
        <v>7.5482870049999942E-2</v>
      </c>
      <c r="I39" s="54"/>
      <c r="J39" s="54"/>
      <c r="K39" s="54"/>
    </row>
    <row r="40" spans="1:11" ht="12.95" customHeight="1">
      <c r="A40" s="14" t="s">
        <v>103</v>
      </c>
      <c r="B40" s="15" t="s">
        <v>104</v>
      </c>
      <c r="C40" s="11" t="s">
        <v>105</v>
      </c>
      <c r="D40" s="11" t="s">
        <v>27</v>
      </c>
      <c r="E40" s="16">
        <v>500000</v>
      </c>
      <c r="F40" s="17">
        <v>507.92599999999999</v>
      </c>
      <c r="G40" s="18">
        <v>6.1850054874145275E-3</v>
      </c>
      <c r="H40" s="26">
        <v>7.409907031250007E-2</v>
      </c>
      <c r="I40" s="54"/>
      <c r="J40" s="54"/>
      <c r="K40" s="54"/>
    </row>
    <row r="41" spans="1:11" ht="12.95" customHeight="1">
      <c r="A41" s="14" t="s">
        <v>106</v>
      </c>
      <c r="B41" s="15" t="s">
        <v>107</v>
      </c>
      <c r="C41" s="11" t="s">
        <v>108</v>
      </c>
      <c r="D41" s="11" t="s">
        <v>109</v>
      </c>
      <c r="E41" s="16">
        <v>500000</v>
      </c>
      <c r="F41" s="17">
        <v>496.18049999999999</v>
      </c>
      <c r="G41" s="18">
        <v>6.0419807516214645E-3</v>
      </c>
      <c r="H41" s="26">
        <v>0.08</v>
      </c>
      <c r="I41" s="54"/>
      <c r="J41" s="54"/>
      <c r="K41" s="54"/>
    </row>
    <row r="42" spans="1:11" ht="12.95" customHeight="1">
      <c r="A42" s="14" t="s">
        <v>110</v>
      </c>
      <c r="B42" s="15" t="s">
        <v>111</v>
      </c>
      <c r="C42" s="11" t="s">
        <v>112</v>
      </c>
      <c r="D42" s="11" t="s">
        <v>27</v>
      </c>
      <c r="E42" s="16">
        <v>500000</v>
      </c>
      <c r="F42" s="17">
        <v>480.94799999999998</v>
      </c>
      <c r="G42" s="18">
        <v>5.8564948814611622E-3</v>
      </c>
      <c r="H42" s="26">
        <v>7.0920196953125042E-2</v>
      </c>
      <c r="I42" s="54"/>
      <c r="J42" s="54"/>
      <c r="K42" s="54"/>
    </row>
    <row r="43" spans="1:11" ht="12.95" customHeight="1">
      <c r="A43" s="14" t="s">
        <v>113</v>
      </c>
      <c r="B43" s="15" t="s">
        <v>114</v>
      </c>
      <c r="C43" s="11" t="s">
        <v>115</v>
      </c>
      <c r="D43" s="11" t="s">
        <v>90</v>
      </c>
      <c r="E43" s="16">
        <v>300000</v>
      </c>
      <c r="F43" s="17">
        <v>302.00040000000001</v>
      </c>
      <c r="G43" s="18">
        <v>3.6774532731173089E-3</v>
      </c>
      <c r="H43" s="26">
        <v>8.9227500000000001E-2</v>
      </c>
      <c r="I43" s="54"/>
      <c r="J43" s="54"/>
      <c r="K43" s="54"/>
    </row>
    <row r="44" spans="1:11" ht="12.95" customHeight="1">
      <c r="A44" s="1"/>
      <c r="B44" s="10" t="s">
        <v>18</v>
      </c>
      <c r="C44" s="11"/>
      <c r="D44" s="11"/>
      <c r="E44" s="11"/>
      <c r="F44" s="19">
        <v>77475.239628199997</v>
      </c>
      <c r="G44" s="20">
        <v>0.94341455692201714</v>
      </c>
      <c r="H44" s="21"/>
    </row>
    <row r="45" spans="1:11" ht="12.95" customHeight="1">
      <c r="A45" s="1"/>
      <c r="B45" s="22" t="s">
        <v>116</v>
      </c>
      <c r="C45" s="23"/>
      <c r="D45" s="23"/>
      <c r="E45" s="23"/>
      <c r="F45" s="24" t="s">
        <v>20</v>
      </c>
      <c r="G45" s="24" t="s">
        <v>20</v>
      </c>
      <c r="H45" s="21"/>
    </row>
    <row r="46" spans="1:11" ht="12.95" customHeight="1">
      <c r="A46" s="1"/>
      <c r="B46" s="22" t="s">
        <v>18</v>
      </c>
      <c r="C46" s="23"/>
      <c r="D46" s="23"/>
      <c r="E46" s="23"/>
      <c r="F46" s="24" t="s">
        <v>20</v>
      </c>
      <c r="G46" s="24" t="s">
        <v>20</v>
      </c>
      <c r="H46" s="21"/>
    </row>
    <row r="47" spans="1:11" ht="12.95" customHeight="1">
      <c r="A47" s="1"/>
      <c r="B47" s="22" t="s">
        <v>21</v>
      </c>
      <c r="C47" s="25"/>
      <c r="D47" s="23"/>
      <c r="E47" s="25"/>
      <c r="F47" s="19">
        <v>77475.239628199997</v>
      </c>
      <c r="G47" s="20">
        <v>0.94341455692201714</v>
      </c>
      <c r="H47" s="21"/>
    </row>
    <row r="48" spans="1:11" ht="12.95" customHeight="1">
      <c r="A48" s="1"/>
      <c r="B48" s="10" t="s">
        <v>117</v>
      </c>
      <c r="C48" s="11"/>
      <c r="D48" s="11"/>
      <c r="E48" s="11"/>
      <c r="F48" s="11"/>
      <c r="G48" s="12"/>
      <c r="H48" s="13"/>
    </row>
    <row r="49" spans="1:8" ht="12.95" customHeight="1">
      <c r="A49" s="14" t="s">
        <v>118</v>
      </c>
      <c r="B49" s="15" t="s">
        <v>483</v>
      </c>
      <c r="C49" s="11"/>
      <c r="D49" s="11" t="s">
        <v>119</v>
      </c>
      <c r="E49" s="16"/>
      <c r="F49" s="17">
        <v>403.92520259999998</v>
      </c>
      <c r="G49" s="18">
        <v>4.9185897051657618E-3</v>
      </c>
      <c r="H49" s="26">
        <v>6.7589372837072947E-2</v>
      </c>
    </row>
    <row r="50" spans="1:8" ht="12.95" customHeight="1">
      <c r="A50" s="1"/>
      <c r="B50" s="10" t="s">
        <v>18</v>
      </c>
      <c r="C50" s="11"/>
      <c r="D50" s="11"/>
      <c r="E50" s="11"/>
      <c r="F50" s="19">
        <v>403.92520259999998</v>
      </c>
      <c r="G50" s="20">
        <v>4.9185897051657618E-3</v>
      </c>
      <c r="H50" s="21"/>
    </row>
    <row r="51" spans="1:8" ht="12.95" customHeight="1">
      <c r="A51" s="1"/>
      <c r="B51" s="22" t="s">
        <v>21</v>
      </c>
      <c r="C51" s="25"/>
      <c r="D51" s="23"/>
      <c r="E51" s="25"/>
      <c r="F51" s="19">
        <v>403.92520259999998</v>
      </c>
      <c r="G51" s="20">
        <v>4.9185897051657618E-3</v>
      </c>
      <c r="H51" s="21"/>
    </row>
    <row r="52" spans="1:8" ht="12.95" customHeight="1">
      <c r="A52" s="1"/>
      <c r="B52" s="22" t="s">
        <v>120</v>
      </c>
      <c r="C52" s="11"/>
      <c r="D52" s="23"/>
      <c r="E52" s="11"/>
      <c r="F52" s="19">
        <v>2014.9164626524239</v>
      </c>
      <c r="G52" s="20">
        <v>2.4535600418539534E-2</v>
      </c>
      <c r="H52" s="21"/>
    </row>
    <row r="53" spans="1:8" ht="12.95" customHeight="1">
      <c r="A53" s="1"/>
      <c r="B53" s="27" t="s">
        <v>121</v>
      </c>
      <c r="C53" s="28"/>
      <c r="D53" s="28"/>
      <c r="E53" s="28"/>
      <c r="F53" s="29">
        <v>82122.158344652431</v>
      </c>
      <c r="G53" s="30">
        <v>1</v>
      </c>
      <c r="H53" s="31"/>
    </row>
    <row r="54" spans="1:8" ht="12.95" customHeight="1">
      <c r="A54" s="1"/>
      <c r="B54" s="4"/>
      <c r="C54" s="1"/>
      <c r="D54" s="1"/>
      <c r="E54" s="1"/>
      <c r="F54" s="1"/>
      <c r="G54" s="1"/>
      <c r="H54" s="1"/>
    </row>
    <row r="55" spans="1:8" ht="12.95" customHeight="1">
      <c r="A55" s="1"/>
      <c r="B55" s="2" t="s">
        <v>119</v>
      </c>
      <c r="C55" s="1"/>
      <c r="D55" s="1"/>
      <c r="E55" s="1"/>
      <c r="F55" s="1"/>
      <c r="G55" s="1"/>
      <c r="H55" s="1"/>
    </row>
    <row r="56" spans="1:8" ht="12.95" customHeight="1">
      <c r="A56" s="1"/>
      <c r="B56" s="2" t="s">
        <v>122</v>
      </c>
      <c r="C56" s="1"/>
      <c r="D56" s="1"/>
      <c r="E56" s="1"/>
      <c r="F56" s="1"/>
      <c r="G56" s="1"/>
      <c r="H56" s="1"/>
    </row>
    <row r="57" spans="1:8" ht="12.95" customHeight="1" thickBot="1">
      <c r="A57" s="1"/>
      <c r="B57" s="2"/>
      <c r="C57" s="1"/>
      <c r="D57" s="1"/>
      <c r="E57" s="1"/>
      <c r="F57" s="1"/>
      <c r="G57" s="1"/>
      <c r="H57" s="1"/>
    </row>
    <row r="58" spans="1:8" ht="12.95" customHeight="1" thickBot="1">
      <c r="A58" s="1"/>
      <c r="B58" s="32" t="s">
        <v>486</v>
      </c>
      <c r="C58" s="32"/>
      <c r="D58" s="33"/>
      <c r="E58" s="33"/>
      <c r="F58" s="33"/>
      <c r="G58" s="33"/>
      <c r="H58" s="1"/>
    </row>
    <row r="59" spans="1:8" ht="30.75" thickBot="1">
      <c r="B59" s="34" t="s">
        <v>487</v>
      </c>
      <c r="C59" s="35" t="s">
        <v>2</v>
      </c>
      <c r="D59" s="36" t="s">
        <v>488</v>
      </c>
      <c r="E59" s="35" t="s">
        <v>489</v>
      </c>
      <c r="F59" s="36" t="s">
        <v>490</v>
      </c>
      <c r="G59" s="35" t="s">
        <v>491</v>
      </c>
    </row>
    <row r="60" spans="1:8" ht="15.75" thickBot="1">
      <c r="B60" s="37" t="s">
        <v>492</v>
      </c>
      <c r="C60" s="38" t="s">
        <v>115</v>
      </c>
      <c r="D60" s="39">
        <f>0.0892275*100</f>
        <v>8.9227500000000006</v>
      </c>
      <c r="E60" s="40" t="s">
        <v>493</v>
      </c>
      <c r="F60" s="39">
        <v>8.4636999999999993</v>
      </c>
      <c r="G60" s="41">
        <v>45644</v>
      </c>
    </row>
    <row r="61" spans="1:8" ht="15.75" thickBot="1">
      <c r="B61" s="42"/>
      <c r="C61" s="43"/>
      <c r="D61" s="43"/>
      <c r="E61" s="43"/>
      <c r="F61" s="43"/>
      <c r="G61" s="43"/>
    </row>
    <row r="62" spans="1:8" ht="45.75" thickBot="1">
      <c r="B62" s="44" t="s">
        <v>494</v>
      </c>
      <c r="C62" s="45"/>
      <c r="D62" s="43"/>
      <c r="E62" s="43"/>
      <c r="F62" s="43"/>
      <c r="G62" s="43"/>
    </row>
    <row r="63" spans="1:8" ht="15.75" thickBot="1"/>
    <row r="64" spans="1:8" ht="15.75" thickBot="1">
      <c r="B64" s="89" t="s">
        <v>495</v>
      </c>
      <c r="C64" s="90"/>
    </row>
    <row r="65" spans="2:7" ht="50.25" thickBot="1">
      <c r="B65" s="46" t="s">
        <v>496</v>
      </c>
      <c r="C65" s="47" t="s">
        <v>484</v>
      </c>
    </row>
    <row r="66" spans="2:7" ht="17.25" thickBot="1">
      <c r="B66" s="48" t="s">
        <v>497</v>
      </c>
      <c r="C66" s="49"/>
    </row>
    <row r="67" spans="2:7" ht="15.75" thickBot="1">
      <c r="B67" s="50"/>
      <c r="C67" s="49"/>
    </row>
    <row r="68" spans="2:7" ht="17.25" thickBot="1">
      <c r="B68" s="48" t="s">
        <v>498</v>
      </c>
      <c r="C68" s="51">
        <v>7.5282999999999998</v>
      </c>
    </row>
    <row r="69" spans="2:7" ht="17.25" thickBot="1">
      <c r="B69" s="50"/>
      <c r="C69" s="52" t="s">
        <v>119</v>
      </c>
    </row>
    <row r="70" spans="2:7" ht="17.25" thickBot="1">
      <c r="B70" s="48" t="s">
        <v>499</v>
      </c>
      <c r="C70" s="51">
        <v>5.2942</v>
      </c>
    </row>
    <row r="71" spans="2:7" ht="17.25" thickBot="1">
      <c r="B71" s="48" t="s">
        <v>500</v>
      </c>
      <c r="C71" s="51">
        <v>7.6192000000000002</v>
      </c>
    </row>
    <row r="72" spans="2:7" ht="17.25" thickBot="1">
      <c r="B72" s="50"/>
      <c r="C72" s="52"/>
    </row>
    <row r="73" spans="2:7" ht="17.25" thickBot="1">
      <c r="B73" s="48" t="s">
        <v>501</v>
      </c>
      <c r="C73" s="53">
        <v>45046</v>
      </c>
    </row>
    <row r="75" spans="2:7">
      <c r="B75" s="70" t="s">
        <v>502</v>
      </c>
      <c r="C75" s="71"/>
      <c r="D75" s="71"/>
      <c r="E75" s="71"/>
      <c r="F75" s="71"/>
      <c r="G75" s="71"/>
    </row>
    <row r="76" spans="2:7">
      <c r="B76" s="91"/>
      <c r="C76" s="91"/>
      <c r="D76" s="91"/>
      <c r="E76" s="92"/>
      <c r="F76" s="92"/>
      <c r="G76" s="92"/>
    </row>
    <row r="77" spans="2:7" ht="15.75" thickBot="1">
      <c r="B77" s="72" t="s">
        <v>503</v>
      </c>
      <c r="C77" s="71"/>
      <c r="D77" s="71"/>
      <c r="E77" s="93"/>
      <c r="F77" s="93"/>
      <c r="G77" s="93"/>
    </row>
    <row r="78" spans="2:7" ht="15.75" thickBot="1">
      <c r="B78" s="73" t="s">
        <v>504</v>
      </c>
      <c r="C78" s="94"/>
      <c r="D78" s="95"/>
      <c r="E78" s="98"/>
      <c r="F78" s="99"/>
      <c r="G78" s="100"/>
    </row>
    <row r="79" spans="2:7" ht="162" customHeight="1" thickBot="1">
      <c r="B79" s="74" t="s">
        <v>505</v>
      </c>
      <c r="C79" s="96"/>
      <c r="D79" s="97"/>
      <c r="E79" s="101"/>
      <c r="F79" s="102"/>
      <c r="G79" s="103"/>
    </row>
    <row r="80" spans="2:7">
      <c r="B80" s="88" t="s">
        <v>506</v>
      </c>
      <c r="C80" s="88"/>
      <c r="D80" s="88"/>
      <c r="E80" s="88"/>
      <c r="F80" s="88"/>
      <c r="G80" s="88"/>
    </row>
  </sheetData>
  <mergeCells count="7">
    <mergeCell ref="B80:D80"/>
    <mergeCell ref="E80:G80"/>
    <mergeCell ref="B64:C64"/>
    <mergeCell ref="B76:D76"/>
    <mergeCell ref="E76:G77"/>
    <mergeCell ref="C78:D79"/>
    <mergeCell ref="E78:G79"/>
  </mergeCells>
  <pageMargins left="0" right="0" top="0" bottom="0" header="0" footer="0"/>
  <pageSetup orientation="portrait" r:id="rId1"/>
  <headerFooter>
    <oddFooter>&amp;C&amp;1#&amp;"Calibri"&amp;10&amp;K000000 For internal use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62"/>
  <sheetViews>
    <sheetView workbookViewId="0">
      <selection activeCell="B1" sqref="B1"/>
    </sheetView>
  </sheetViews>
  <sheetFormatPr defaultRowHeight="15"/>
  <cols>
    <col min="1" max="1" width="3.42578125" customWidth="1"/>
    <col min="2" max="2" width="50" customWidth="1"/>
    <col min="3" max="3" width="16.5703125" customWidth="1"/>
    <col min="4" max="4" width="33.42578125" customWidth="1"/>
    <col min="5" max="8" width="16.5703125" customWidth="1"/>
  </cols>
  <sheetData>
    <row r="1" spans="1:8" ht="15.95" customHeight="1">
      <c r="A1" s="1"/>
      <c r="B1" s="140" t="s">
        <v>516</v>
      </c>
      <c r="C1" s="1"/>
      <c r="D1" s="1"/>
      <c r="E1" s="1"/>
      <c r="F1" s="1"/>
      <c r="G1" s="1"/>
      <c r="H1" s="1"/>
    </row>
    <row r="2" spans="1:8" ht="12.95" customHeight="1">
      <c r="A2" s="1"/>
      <c r="B2" s="3"/>
      <c r="C2" s="1"/>
      <c r="D2" s="1"/>
      <c r="E2" s="1"/>
      <c r="F2" s="1"/>
      <c r="G2" s="1"/>
      <c r="H2" s="1"/>
    </row>
    <row r="3" spans="1:8" ht="12.95" customHeight="1" thickBot="1">
      <c r="A3" s="4"/>
      <c r="B3" s="5" t="s">
        <v>0</v>
      </c>
      <c r="C3" s="1"/>
      <c r="D3" s="1"/>
      <c r="E3" s="1"/>
      <c r="F3" s="1"/>
      <c r="G3" s="1"/>
      <c r="H3" s="1"/>
    </row>
    <row r="4" spans="1:8" ht="27.95" customHeight="1">
      <c r="A4" s="1"/>
      <c r="B4" s="6" t="s">
        <v>1</v>
      </c>
      <c r="C4" s="7" t="s">
        <v>2</v>
      </c>
      <c r="D4" s="8" t="s">
        <v>123</v>
      </c>
      <c r="E4" s="8" t="s">
        <v>4</v>
      </c>
      <c r="F4" s="8" t="s">
        <v>5</v>
      </c>
      <c r="G4" s="8" t="s">
        <v>6</v>
      </c>
      <c r="H4" s="9" t="s">
        <v>7</v>
      </c>
    </row>
    <row r="5" spans="1:8" ht="12.95" customHeight="1">
      <c r="A5" s="1"/>
      <c r="B5" s="10" t="s">
        <v>22</v>
      </c>
      <c r="C5" s="11"/>
      <c r="D5" s="11"/>
      <c r="E5" s="11"/>
      <c r="F5" s="11"/>
      <c r="G5" s="12"/>
      <c r="H5" s="13"/>
    </row>
    <row r="6" spans="1:8" ht="12.95" customHeight="1">
      <c r="A6" s="1"/>
      <c r="B6" s="10" t="s">
        <v>23</v>
      </c>
      <c r="C6" s="11"/>
      <c r="D6" s="11"/>
      <c r="E6" s="11"/>
      <c r="F6" s="11"/>
      <c r="G6" s="12"/>
      <c r="H6" s="13"/>
    </row>
    <row r="7" spans="1:8" ht="12.95" customHeight="1">
      <c r="A7" s="14" t="s">
        <v>124</v>
      </c>
      <c r="B7" s="15" t="s">
        <v>125</v>
      </c>
      <c r="C7" s="11" t="s">
        <v>126</v>
      </c>
      <c r="D7" s="11" t="s">
        <v>43</v>
      </c>
      <c r="E7" s="16">
        <v>3500000</v>
      </c>
      <c r="F7" s="17">
        <v>3496.9654999999998</v>
      </c>
      <c r="G7" s="18">
        <v>4.6327596322847865E-2</v>
      </c>
      <c r="H7" s="26">
        <v>7.2499999999999995E-2</v>
      </c>
    </row>
    <row r="8" spans="1:8" ht="12.95" customHeight="1">
      <c r="A8" s="14" t="s">
        <v>127</v>
      </c>
      <c r="B8" s="15" t="s">
        <v>128</v>
      </c>
      <c r="C8" s="11" t="s">
        <v>129</v>
      </c>
      <c r="D8" s="11" t="s">
        <v>43</v>
      </c>
      <c r="E8" s="16">
        <v>2500000</v>
      </c>
      <c r="F8" s="17">
        <v>3039.31</v>
      </c>
      <c r="G8" s="18">
        <v>4.0264602776319852E-2</v>
      </c>
      <c r="H8" s="26">
        <v>8.2976999999999995E-2</v>
      </c>
    </row>
    <row r="9" spans="1:8" ht="12.95" customHeight="1">
      <c r="A9" s="14" t="s">
        <v>130</v>
      </c>
      <c r="B9" s="15" t="s">
        <v>131</v>
      </c>
      <c r="C9" s="11" t="s">
        <v>132</v>
      </c>
      <c r="D9" s="11" t="s">
        <v>43</v>
      </c>
      <c r="E9" s="16">
        <v>1000000</v>
      </c>
      <c r="F9" s="17">
        <v>998.18200000000002</v>
      </c>
      <c r="G9" s="18">
        <v>1.3223857299345082E-2</v>
      </c>
      <c r="H9" s="26">
        <v>7.3899999999999993E-2</v>
      </c>
    </row>
    <row r="10" spans="1:8" ht="12.95" customHeight="1">
      <c r="A10" s="1"/>
      <c r="B10" s="10" t="s">
        <v>18</v>
      </c>
      <c r="C10" s="11"/>
      <c r="D10" s="11"/>
      <c r="E10" s="11"/>
      <c r="F10" s="19">
        <v>7534.4575000000004</v>
      </c>
      <c r="G10" s="20">
        <v>9.9816056398512806E-2</v>
      </c>
      <c r="H10" s="21"/>
    </row>
    <row r="11" spans="1:8" ht="12.95" customHeight="1">
      <c r="A11" s="1"/>
      <c r="B11" s="22" t="s">
        <v>116</v>
      </c>
      <c r="C11" s="23"/>
      <c r="D11" s="23"/>
      <c r="E11" s="23"/>
      <c r="F11" s="24" t="s">
        <v>20</v>
      </c>
      <c r="G11" s="24" t="s">
        <v>20</v>
      </c>
      <c r="H11" s="21"/>
    </row>
    <row r="12" spans="1:8" ht="12.95" customHeight="1">
      <c r="A12" s="1"/>
      <c r="B12" s="22" t="s">
        <v>18</v>
      </c>
      <c r="C12" s="23"/>
      <c r="D12" s="23"/>
      <c r="E12" s="23"/>
      <c r="F12" s="24" t="s">
        <v>20</v>
      </c>
      <c r="G12" s="24" t="s">
        <v>20</v>
      </c>
      <c r="H12" s="21"/>
    </row>
    <row r="13" spans="1:8" ht="12.95" customHeight="1">
      <c r="A13" s="1"/>
      <c r="B13" s="22" t="s">
        <v>21</v>
      </c>
      <c r="C13" s="25"/>
      <c r="D13" s="23"/>
      <c r="E13" s="25"/>
      <c r="F13" s="19">
        <v>7534.4575000000004</v>
      </c>
      <c r="G13" s="20">
        <v>9.9816056398512806E-2</v>
      </c>
      <c r="H13" s="21"/>
    </row>
    <row r="14" spans="1:8" ht="12.95" customHeight="1">
      <c r="A14" s="1"/>
      <c r="B14" s="10" t="s">
        <v>133</v>
      </c>
      <c r="C14" s="11"/>
      <c r="D14" s="11"/>
      <c r="E14" s="11"/>
      <c r="F14" s="11"/>
      <c r="G14" s="12"/>
      <c r="H14" s="13"/>
    </row>
    <row r="15" spans="1:8" ht="12.95" customHeight="1">
      <c r="A15" s="1"/>
      <c r="B15" s="10" t="s">
        <v>134</v>
      </c>
      <c r="C15" s="11"/>
      <c r="D15" s="11"/>
      <c r="E15" s="11"/>
      <c r="F15" s="11"/>
      <c r="G15" s="12"/>
      <c r="H15" s="13"/>
    </row>
    <row r="16" spans="1:8" ht="12.95" customHeight="1">
      <c r="A16" s="14" t="s">
        <v>135</v>
      </c>
      <c r="B16" s="15" t="s">
        <v>136</v>
      </c>
      <c r="C16" s="11" t="s">
        <v>137</v>
      </c>
      <c r="D16" s="11" t="s">
        <v>138</v>
      </c>
      <c r="E16" s="16">
        <v>2500000</v>
      </c>
      <c r="F16" s="17">
        <v>2491.7249999999999</v>
      </c>
      <c r="G16" s="18">
        <v>3.3010228424486344E-2</v>
      </c>
      <c r="H16" s="26">
        <v>7.1306999999999995E-2</v>
      </c>
    </row>
    <row r="17" spans="1:8" ht="12.95" customHeight="1">
      <c r="A17" s="14" t="s">
        <v>139</v>
      </c>
      <c r="B17" s="15" t="s">
        <v>140</v>
      </c>
      <c r="C17" s="11" t="s">
        <v>141</v>
      </c>
      <c r="D17" s="11" t="s">
        <v>142</v>
      </c>
      <c r="E17" s="16">
        <v>2500000</v>
      </c>
      <c r="F17" s="17">
        <v>2481.4425000000001</v>
      </c>
      <c r="G17" s="18">
        <v>3.2874006460274892E-2</v>
      </c>
      <c r="H17" s="26">
        <v>6.9999000000000006E-2</v>
      </c>
    </row>
    <row r="18" spans="1:8" ht="12.95" customHeight="1">
      <c r="A18" s="14" t="s">
        <v>143</v>
      </c>
      <c r="B18" s="15" t="s">
        <v>144</v>
      </c>
      <c r="C18" s="11" t="s">
        <v>145</v>
      </c>
      <c r="D18" s="11" t="s">
        <v>146</v>
      </c>
      <c r="E18" s="16">
        <v>2500000</v>
      </c>
      <c r="F18" s="17">
        <v>2471.7350000000001</v>
      </c>
      <c r="G18" s="18">
        <v>3.2745402062746794E-2</v>
      </c>
      <c r="H18" s="26">
        <v>7.0749999999999993E-2</v>
      </c>
    </row>
    <row r="19" spans="1:8" ht="12.95" customHeight="1">
      <c r="A19" s="14" t="s">
        <v>147</v>
      </c>
      <c r="B19" s="15" t="s">
        <v>148</v>
      </c>
      <c r="C19" s="11" t="s">
        <v>149</v>
      </c>
      <c r="D19" s="11" t="s">
        <v>138</v>
      </c>
      <c r="E19" s="16">
        <v>2500000</v>
      </c>
      <c r="F19" s="17">
        <v>2463.0574999999999</v>
      </c>
      <c r="G19" s="18">
        <v>3.2630443045538443E-2</v>
      </c>
      <c r="H19" s="26">
        <v>7.1099499999999996E-2</v>
      </c>
    </row>
    <row r="20" spans="1:8" ht="12.95" customHeight="1">
      <c r="A20" s="14" t="s">
        <v>150</v>
      </c>
      <c r="B20" s="15" t="s">
        <v>151</v>
      </c>
      <c r="C20" s="11" t="s">
        <v>152</v>
      </c>
      <c r="D20" s="11" t="s">
        <v>146</v>
      </c>
      <c r="E20" s="16">
        <v>2500000</v>
      </c>
      <c r="F20" s="17">
        <v>2458.395</v>
      </c>
      <c r="G20" s="18">
        <v>3.2568674515692987E-2</v>
      </c>
      <c r="H20" s="26">
        <v>7.0999999999999994E-2</v>
      </c>
    </row>
    <row r="21" spans="1:8" ht="12.95" customHeight="1">
      <c r="A21" s="1"/>
      <c r="B21" s="10" t="s">
        <v>18</v>
      </c>
      <c r="C21" s="11"/>
      <c r="D21" s="11"/>
      <c r="E21" s="11"/>
      <c r="F21" s="19">
        <v>12366.355</v>
      </c>
      <c r="G21" s="20">
        <v>0.16382875450873946</v>
      </c>
      <c r="H21" s="21"/>
    </row>
    <row r="22" spans="1:8" ht="12.95" customHeight="1">
      <c r="A22" s="1"/>
      <c r="B22" s="10" t="s">
        <v>153</v>
      </c>
      <c r="C22" s="11"/>
      <c r="D22" s="11"/>
      <c r="E22" s="11"/>
      <c r="F22" s="11"/>
      <c r="G22" s="12"/>
      <c r="H22" s="13"/>
    </row>
    <row r="23" spans="1:8" ht="12.95" customHeight="1">
      <c r="A23" s="14" t="s">
        <v>154</v>
      </c>
      <c r="B23" s="15" t="s">
        <v>155</v>
      </c>
      <c r="C23" s="11" t="s">
        <v>156</v>
      </c>
      <c r="D23" s="11" t="s">
        <v>138</v>
      </c>
      <c r="E23" s="16">
        <v>5000000</v>
      </c>
      <c r="F23" s="17">
        <v>4975.8050000000003</v>
      </c>
      <c r="G23" s="18">
        <v>6.5919176331939222E-2</v>
      </c>
      <c r="H23" s="26">
        <v>7.0999000000000007E-2</v>
      </c>
    </row>
    <row r="24" spans="1:8" ht="12.95" customHeight="1">
      <c r="A24" s="14" t="s">
        <v>157</v>
      </c>
      <c r="B24" s="15" t="s">
        <v>158</v>
      </c>
      <c r="C24" s="11" t="s">
        <v>159</v>
      </c>
      <c r="D24" s="11" t="s">
        <v>160</v>
      </c>
      <c r="E24" s="16">
        <v>5000000</v>
      </c>
      <c r="F24" s="17">
        <v>4922.32</v>
      </c>
      <c r="G24" s="18">
        <v>6.5210610150966741E-2</v>
      </c>
      <c r="H24" s="26">
        <v>7.2000999999999996E-2</v>
      </c>
    </row>
    <row r="25" spans="1:8" ht="12.95" customHeight="1">
      <c r="A25" s="14" t="s">
        <v>161</v>
      </c>
      <c r="B25" s="15" t="s">
        <v>162</v>
      </c>
      <c r="C25" s="11" t="s">
        <v>163</v>
      </c>
      <c r="D25" s="11" t="s">
        <v>146</v>
      </c>
      <c r="E25" s="16">
        <v>2500000</v>
      </c>
      <c r="F25" s="17">
        <v>2492.2424999999998</v>
      </c>
      <c r="G25" s="18">
        <v>3.3017084234501358E-2</v>
      </c>
      <c r="H25" s="26">
        <v>7.0999499999999993E-2</v>
      </c>
    </row>
    <row r="26" spans="1:8" ht="12.95" customHeight="1">
      <c r="A26" s="14" t="s">
        <v>164</v>
      </c>
      <c r="B26" s="15" t="s">
        <v>165</v>
      </c>
      <c r="C26" s="11" t="s">
        <v>166</v>
      </c>
      <c r="D26" s="11" t="s">
        <v>146</v>
      </c>
      <c r="E26" s="16">
        <v>2500000</v>
      </c>
      <c r="F26" s="17">
        <v>2492.1799999999998</v>
      </c>
      <c r="G26" s="18">
        <v>3.3016256238122738E-2</v>
      </c>
      <c r="H26" s="26">
        <v>7.1593000000000004E-2</v>
      </c>
    </row>
    <row r="27" spans="1:8" ht="12.95" customHeight="1">
      <c r="A27" s="14" t="s">
        <v>167</v>
      </c>
      <c r="B27" s="15" t="s">
        <v>168</v>
      </c>
      <c r="C27" s="11" t="s">
        <v>169</v>
      </c>
      <c r="D27" s="11" t="s">
        <v>146</v>
      </c>
      <c r="E27" s="16">
        <v>2500000</v>
      </c>
      <c r="F27" s="17">
        <v>2488.7800000000002</v>
      </c>
      <c r="G27" s="18">
        <v>3.2971213235125515E-2</v>
      </c>
      <c r="H27" s="26">
        <v>7.1552000000000004E-2</v>
      </c>
    </row>
    <row r="28" spans="1:8" ht="12.95" customHeight="1">
      <c r="A28" s="14" t="s">
        <v>170</v>
      </c>
      <c r="B28" s="15" t="s">
        <v>171</v>
      </c>
      <c r="C28" s="11" t="s">
        <v>172</v>
      </c>
      <c r="D28" s="11" t="s">
        <v>146</v>
      </c>
      <c r="E28" s="16">
        <v>2500000</v>
      </c>
      <c r="F28" s="17">
        <v>2487.9025000000001</v>
      </c>
      <c r="G28" s="18">
        <v>3.2959588165969611E-2</v>
      </c>
      <c r="H28" s="26">
        <v>7.0999499999999993E-2</v>
      </c>
    </row>
    <row r="29" spans="1:8" ht="12.95" customHeight="1">
      <c r="A29" s="14" t="s">
        <v>173</v>
      </c>
      <c r="B29" s="15" t="s">
        <v>174</v>
      </c>
      <c r="C29" s="11" t="s">
        <v>175</v>
      </c>
      <c r="D29" s="11" t="s">
        <v>138</v>
      </c>
      <c r="E29" s="16">
        <v>2500000</v>
      </c>
      <c r="F29" s="17">
        <v>2477.9074999999998</v>
      </c>
      <c r="G29" s="18">
        <v>3.2827174985099836E-2</v>
      </c>
      <c r="H29" s="26">
        <v>7.0749500000000007E-2</v>
      </c>
    </row>
    <row r="30" spans="1:8" ht="12.95" customHeight="1">
      <c r="A30" s="14" t="s">
        <v>176</v>
      </c>
      <c r="B30" s="15" t="s">
        <v>177</v>
      </c>
      <c r="C30" s="11" t="s">
        <v>178</v>
      </c>
      <c r="D30" s="11" t="s">
        <v>160</v>
      </c>
      <c r="E30" s="16">
        <v>2500000</v>
      </c>
      <c r="F30" s="17">
        <v>2464.0725000000002</v>
      </c>
      <c r="G30" s="18">
        <v>3.2643889706727318E-2</v>
      </c>
      <c r="H30" s="26">
        <v>7.2902999999999996E-2</v>
      </c>
    </row>
    <row r="31" spans="1:8" ht="12.95" customHeight="1">
      <c r="A31" s="14" t="s">
        <v>179</v>
      </c>
      <c r="B31" s="15" t="s">
        <v>180</v>
      </c>
      <c r="C31" s="11" t="s">
        <v>181</v>
      </c>
      <c r="D31" s="11" t="s">
        <v>138</v>
      </c>
      <c r="E31" s="16">
        <v>2500000</v>
      </c>
      <c r="F31" s="17">
        <v>2458.8575000000001</v>
      </c>
      <c r="G31" s="18">
        <v>3.257480168889481E-2</v>
      </c>
      <c r="H31" s="26">
        <v>7.1850999999999998E-2</v>
      </c>
    </row>
    <row r="32" spans="1:8" ht="12.95" customHeight="1">
      <c r="A32" s="14" t="s">
        <v>182</v>
      </c>
      <c r="B32" s="15" t="s">
        <v>183</v>
      </c>
      <c r="C32" s="11" t="s">
        <v>184</v>
      </c>
      <c r="D32" s="11" t="s">
        <v>146</v>
      </c>
      <c r="E32" s="16">
        <v>2500000</v>
      </c>
      <c r="F32" s="17">
        <v>2457.13</v>
      </c>
      <c r="G32" s="18">
        <v>3.2551915868989603E-2</v>
      </c>
      <c r="H32" s="26">
        <v>7.3197957190593965E-2</v>
      </c>
    </row>
    <row r="33" spans="1:8" ht="12.95" customHeight="1">
      <c r="A33" s="1"/>
      <c r="B33" s="10" t="s">
        <v>18</v>
      </c>
      <c r="C33" s="11"/>
      <c r="D33" s="11"/>
      <c r="E33" s="11"/>
      <c r="F33" s="19">
        <v>29717.197499999998</v>
      </c>
      <c r="G33" s="20">
        <v>0.39369171060633679</v>
      </c>
      <c r="H33" s="21"/>
    </row>
    <row r="34" spans="1:8" ht="12.95" customHeight="1">
      <c r="A34" s="1"/>
      <c r="B34" s="22" t="s">
        <v>21</v>
      </c>
      <c r="C34" s="25"/>
      <c r="D34" s="23"/>
      <c r="E34" s="25"/>
      <c r="F34" s="19">
        <v>42083.552499999998</v>
      </c>
      <c r="G34" s="20">
        <v>0.55752046511507625</v>
      </c>
      <c r="H34" s="21"/>
    </row>
    <row r="35" spans="1:8" ht="12.95" customHeight="1">
      <c r="A35" s="1"/>
      <c r="B35" s="10" t="s">
        <v>117</v>
      </c>
      <c r="C35" s="11"/>
      <c r="D35" s="11"/>
      <c r="E35" s="11"/>
      <c r="F35" s="11"/>
      <c r="G35" s="12"/>
      <c r="H35" s="13"/>
    </row>
    <row r="36" spans="1:8" ht="12.95" customHeight="1">
      <c r="A36" s="14" t="s">
        <v>118</v>
      </c>
      <c r="B36" s="15" t="s">
        <v>483</v>
      </c>
      <c r="C36" s="11"/>
      <c r="D36" s="11" t="s">
        <v>119</v>
      </c>
      <c r="E36" s="16"/>
      <c r="F36" s="17">
        <v>25772.227588500002</v>
      </c>
      <c r="G36" s="18">
        <v>0.34142897779820558</v>
      </c>
      <c r="H36" s="26">
        <v>6.7589431258703564E-2</v>
      </c>
    </row>
    <row r="37" spans="1:8" ht="12.95" customHeight="1">
      <c r="A37" s="1"/>
      <c r="B37" s="10" t="s">
        <v>18</v>
      </c>
      <c r="C37" s="11"/>
      <c r="D37" s="11"/>
      <c r="E37" s="11"/>
      <c r="F37" s="19">
        <v>25772.227588500002</v>
      </c>
      <c r="G37" s="20">
        <v>0.34142897779820558</v>
      </c>
      <c r="H37" s="21"/>
    </row>
    <row r="38" spans="1:8" ht="12.95" customHeight="1">
      <c r="A38" s="1"/>
      <c r="B38" s="22" t="s">
        <v>21</v>
      </c>
      <c r="C38" s="25"/>
      <c r="D38" s="23"/>
      <c r="E38" s="25"/>
      <c r="F38" s="19">
        <v>25772.227588500002</v>
      </c>
      <c r="G38" s="20">
        <v>0.34142897779820558</v>
      </c>
      <c r="H38" s="21"/>
    </row>
    <row r="39" spans="1:8" ht="12.95" customHeight="1">
      <c r="A39" s="1"/>
      <c r="B39" s="22" t="s">
        <v>120</v>
      </c>
      <c r="C39" s="11"/>
      <c r="D39" s="23"/>
      <c r="E39" s="11"/>
      <c r="F39" s="19">
        <v>93.184336314281467</v>
      </c>
      <c r="G39" s="20">
        <v>1.2345006882053954E-3</v>
      </c>
      <c r="H39" s="21"/>
    </row>
    <row r="40" spans="1:8" ht="12.95" customHeight="1" thickBot="1">
      <c r="A40" s="1"/>
      <c r="B40" s="27" t="s">
        <v>121</v>
      </c>
      <c r="C40" s="28"/>
      <c r="D40" s="28"/>
      <c r="E40" s="28"/>
      <c r="F40" s="29">
        <v>75483.421924814276</v>
      </c>
      <c r="G40" s="30">
        <v>1</v>
      </c>
      <c r="H40" s="31"/>
    </row>
    <row r="41" spans="1:8" ht="12.95" customHeight="1">
      <c r="A41" s="1"/>
      <c r="B41" s="4"/>
      <c r="C41" s="1"/>
      <c r="D41" s="1"/>
      <c r="E41" s="1"/>
      <c r="F41" s="1"/>
      <c r="G41" s="1"/>
      <c r="H41" s="1"/>
    </row>
    <row r="42" spans="1:8" ht="12.95" customHeight="1">
      <c r="A42" s="1"/>
      <c r="B42" s="2" t="s">
        <v>185</v>
      </c>
      <c r="C42" s="1"/>
      <c r="D42" s="1"/>
      <c r="E42" s="1"/>
      <c r="F42" s="1"/>
      <c r="G42" s="1"/>
      <c r="H42" s="1"/>
    </row>
    <row r="43" spans="1:8" ht="12.95" customHeight="1">
      <c r="A43" s="1"/>
      <c r="B43" s="2" t="s">
        <v>122</v>
      </c>
      <c r="C43" s="1"/>
      <c r="D43" s="1"/>
      <c r="E43" s="1"/>
      <c r="F43" s="1"/>
      <c r="G43" s="1"/>
      <c r="H43" s="1"/>
    </row>
    <row r="44" spans="1:8" ht="12.95" customHeight="1">
      <c r="A44" s="1"/>
      <c r="B44" s="2" t="s">
        <v>186</v>
      </c>
      <c r="C44" s="1"/>
      <c r="D44" s="1"/>
      <c r="E44" s="1"/>
      <c r="F44" s="1"/>
      <c r="G44" s="1"/>
      <c r="H44" s="1"/>
    </row>
    <row r="45" spans="1:8" ht="12.95" customHeight="1" thickBot="1">
      <c r="A45" s="1"/>
      <c r="B45" s="2"/>
      <c r="C45" s="1"/>
      <c r="D45" s="1"/>
      <c r="E45" s="1"/>
      <c r="F45" s="1"/>
      <c r="G45" s="1"/>
      <c r="H45" s="1"/>
    </row>
    <row r="46" spans="1:8" ht="12.95" customHeight="1" thickBot="1">
      <c r="A46" s="1"/>
      <c r="B46" s="89" t="s">
        <v>495</v>
      </c>
      <c r="C46" s="90"/>
      <c r="D46" s="1"/>
      <c r="E46" s="1"/>
      <c r="F46" s="1"/>
      <c r="G46" s="1"/>
      <c r="H46" s="1"/>
    </row>
    <row r="47" spans="1:8" ht="33.75" thickBot="1">
      <c r="B47" s="46" t="s">
        <v>496</v>
      </c>
      <c r="C47" s="47" t="s">
        <v>485</v>
      </c>
    </row>
    <row r="48" spans="1:8" ht="17.25" thickBot="1">
      <c r="B48" s="48" t="s">
        <v>497</v>
      </c>
      <c r="C48" s="49"/>
    </row>
    <row r="49" spans="2:7" ht="15.75" thickBot="1">
      <c r="B49" s="50"/>
      <c r="C49" s="49"/>
    </row>
    <row r="50" spans="2:7" ht="17.25" thickBot="1">
      <c r="B50" s="48" t="s">
        <v>498</v>
      </c>
      <c r="C50" s="51">
        <v>7.0648999999999997</v>
      </c>
    </row>
    <row r="51" spans="2:7" ht="17.25" thickBot="1">
      <c r="B51" s="50"/>
      <c r="C51" s="52" t="s">
        <v>119</v>
      </c>
    </row>
    <row r="52" spans="2:7" ht="17.25" thickBot="1">
      <c r="B52" s="48" t="s">
        <v>499</v>
      </c>
      <c r="C52" s="51">
        <v>8.7400000000000005E-2</v>
      </c>
    </row>
    <row r="53" spans="2:7" ht="17.25" thickBot="1">
      <c r="B53" s="48" t="s">
        <v>500</v>
      </c>
      <c r="C53" s="51">
        <v>8.9499999999999996E-2</v>
      </c>
    </row>
    <row r="54" spans="2:7" ht="17.25" thickBot="1">
      <c r="B54" s="48"/>
      <c r="C54" s="52"/>
    </row>
    <row r="55" spans="2:7" ht="17.25" thickBot="1">
      <c r="B55" s="48" t="s">
        <v>501</v>
      </c>
      <c r="C55" s="53">
        <v>45046</v>
      </c>
    </row>
    <row r="57" spans="2:7">
      <c r="B57" s="70" t="s">
        <v>502</v>
      </c>
      <c r="C57" s="75"/>
      <c r="D57" s="75"/>
      <c r="E57" s="75"/>
      <c r="F57" s="75"/>
      <c r="G57" s="75"/>
    </row>
    <row r="58" spans="2:7">
      <c r="B58" s="105"/>
      <c r="C58" s="105"/>
      <c r="D58" s="105"/>
      <c r="E58" s="106"/>
      <c r="F58" s="106"/>
      <c r="G58" s="106"/>
    </row>
    <row r="59" spans="2:7" ht="15.75" thickBot="1">
      <c r="B59" s="76" t="s">
        <v>503</v>
      </c>
      <c r="C59" s="77"/>
      <c r="D59" s="77"/>
      <c r="E59" s="107"/>
      <c r="F59" s="107"/>
      <c r="G59" s="107"/>
    </row>
    <row r="60" spans="2:7" ht="15.75" thickBot="1">
      <c r="B60" s="78" t="s">
        <v>507</v>
      </c>
      <c r="C60" s="108"/>
      <c r="D60" s="109"/>
      <c r="E60" s="112"/>
      <c r="F60" s="113"/>
      <c r="G60" s="114"/>
    </row>
    <row r="61" spans="2:7" ht="177" customHeight="1" thickBot="1">
      <c r="B61" s="79" t="s">
        <v>508</v>
      </c>
      <c r="C61" s="110"/>
      <c r="D61" s="111"/>
      <c r="E61" s="115"/>
      <c r="F61" s="116"/>
      <c r="G61" s="117"/>
    </row>
    <row r="62" spans="2:7">
      <c r="B62" s="104" t="s">
        <v>509</v>
      </c>
      <c r="C62" s="104"/>
      <c r="D62" s="104"/>
      <c r="E62" s="104"/>
      <c r="F62" s="104"/>
      <c r="G62" s="104"/>
    </row>
  </sheetData>
  <mergeCells count="7">
    <mergeCell ref="B62:D62"/>
    <mergeCell ref="E62:G62"/>
    <mergeCell ref="B46:C46"/>
    <mergeCell ref="B58:D58"/>
    <mergeCell ref="E58:G59"/>
    <mergeCell ref="C60:D61"/>
    <mergeCell ref="E60:G61"/>
  </mergeCells>
  <pageMargins left="0" right="0" top="0" bottom="0" header="0" footer="0"/>
  <pageSetup orientation="portrait"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55"/>
  <sheetViews>
    <sheetView workbookViewId="0">
      <selection activeCell="B11" sqref="B11"/>
    </sheetView>
  </sheetViews>
  <sheetFormatPr defaultRowHeight="15"/>
  <cols>
    <col min="1" max="1" width="3.42578125" customWidth="1"/>
    <col min="2" max="2" width="50" customWidth="1"/>
    <col min="3" max="3" width="16.5703125" customWidth="1"/>
    <col min="4" max="4" width="33.42578125" customWidth="1"/>
    <col min="5" max="7" width="16.5703125" customWidth="1"/>
    <col min="10" max="10" width="22.5703125" bestFit="1" customWidth="1"/>
  </cols>
  <sheetData>
    <row r="1" spans="1:10" ht="15.95" customHeight="1">
      <c r="A1" s="1"/>
      <c r="B1" s="140" t="s">
        <v>517</v>
      </c>
      <c r="C1" s="1"/>
      <c r="D1" s="1"/>
      <c r="E1" s="1"/>
      <c r="F1" s="1"/>
      <c r="G1" s="1"/>
    </row>
    <row r="2" spans="1:10" ht="12.95" customHeight="1">
      <c r="A2" s="1"/>
      <c r="B2" s="3"/>
      <c r="C2" s="1"/>
      <c r="D2" s="1"/>
      <c r="E2" s="1"/>
      <c r="F2" s="1"/>
      <c r="G2" s="1"/>
    </row>
    <row r="3" spans="1:10" ht="12.95" customHeight="1" thickBot="1">
      <c r="A3" s="4"/>
      <c r="B3" s="5" t="s">
        <v>0</v>
      </c>
      <c r="C3" s="1"/>
      <c r="D3" s="1"/>
      <c r="E3" s="1"/>
      <c r="F3" s="1"/>
      <c r="G3" s="1"/>
    </row>
    <row r="4" spans="1:10" ht="27.95" customHeight="1">
      <c r="A4" s="1"/>
      <c r="B4" s="55" t="s">
        <v>1</v>
      </c>
      <c r="C4" s="56" t="s">
        <v>2</v>
      </c>
      <c r="D4" s="57" t="s">
        <v>187</v>
      </c>
      <c r="E4" s="57" t="s">
        <v>4</v>
      </c>
      <c r="F4" s="57" t="s">
        <v>5</v>
      </c>
      <c r="G4" s="58" t="s">
        <v>6</v>
      </c>
    </row>
    <row r="5" spans="1:10" ht="12.95" customHeight="1">
      <c r="A5" s="1"/>
      <c r="B5" s="59" t="s">
        <v>188</v>
      </c>
      <c r="C5" s="11"/>
      <c r="D5" s="11"/>
      <c r="E5" s="11"/>
      <c r="F5" s="11"/>
      <c r="G5" s="60"/>
    </row>
    <row r="6" spans="1:10" ht="12.95" customHeight="1">
      <c r="A6" s="1"/>
      <c r="B6" s="59" t="s">
        <v>9</v>
      </c>
      <c r="C6" s="11"/>
      <c r="D6" s="11"/>
      <c r="E6" s="11"/>
      <c r="F6" s="11"/>
      <c r="G6" s="60"/>
    </row>
    <row r="7" spans="1:10" ht="12.95" customHeight="1">
      <c r="A7" s="14" t="s">
        <v>189</v>
      </c>
      <c r="B7" s="61" t="s">
        <v>190</v>
      </c>
      <c r="C7" s="11" t="s">
        <v>191</v>
      </c>
      <c r="D7" s="11" t="s">
        <v>192</v>
      </c>
      <c r="E7" s="16">
        <v>3808401</v>
      </c>
      <c r="F7" s="17">
        <v>34947.791776500002</v>
      </c>
      <c r="G7" s="62">
        <v>9.5186417332390194E-2</v>
      </c>
      <c r="H7" s="54"/>
      <c r="I7" s="54"/>
      <c r="J7" s="54"/>
    </row>
    <row r="8" spans="1:10" ht="12.95" customHeight="1">
      <c r="A8" s="14" t="s">
        <v>193</v>
      </c>
      <c r="B8" s="61" t="s">
        <v>194</v>
      </c>
      <c r="C8" s="11" t="s">
        <v>195</v>
      </c>
      <c r="D8" s="11" t="s">
        <v>192</v>
      </c>
      <c r="E8" s="16">
        <v>2043108</v>
      </c>
      <c r="F8" s="17">
        <v>34479.490608</v>
      </c>
      <c r="G8" s="62">
        <v>9.3910917273698033E-2</v>
      </c>
      <c r="H8" s="54"/>
      <c r="I8" s="54"/>
      <c r="J8" s="54"/>
    </row>
    <row r="9" spans="1:10" ht="12.95" customHeight="1">
      <c r="A9" s="14" t="s">
        <v>196</v>
      </c>
      <c r="B9" s="61" t="s">
        <v>197</v>
      </c>
      <c r="C9" s="11" t="s">
        <v>198</v>
      </c>
      <c r="D9" s="11" t="s">
        <v>199</v>
      </c>
      <c r="E9" s="16">
        <v>1697415</v>
      </c>
      <c r="F9" s="17">
        <v>21264.3664125</v>
      </c>
      <c r="G9" s="62">
        <v>5.7917217448060353E-2</v>
      </c>
      <c r="H9" s="54"/>
      <c r="I9" s="54"/>
      <c r="J9" s="54"/>
    </row>
    <row r="10" spans="1:10" ht="12.95" customHeight="1">
      <c r="A10" s="14" t="s">
        <v>200</v>
      </c>
      <c r="B10" s="61" t="s">
        <v>201</v>
      </c>
      <c r="C10" s="11" t="s">
        <v>202</v>
      </c>
      <c r="D10" s="11" t="s">
        <v>192</v>
      </c>
      <c r="E10" s="16">
        <v>2366431</v>
      </c>
      <c r="F10" s="17">
        <v>20351.3066</v>
      </c>
      <c r="G10" s="62">
        <v>5.5430339509738059E-2</v>
      </c>
      <c r="H10" s="54"/>
      <c r="I10" s="54"/>
      <c r="J10" s="54"/>
    </row>
    <row r="11" spans="1:10" ht="12.95" customHeight="1">
      <c r="A11" s="14" t="s">
        <v>203</v>
      </c>
      <c r="B11" s="61" t="s">
        <v>204</v>
      </c>
      <c r="C11" s="11" t="s">
        <v>205</v>
      </c>
      <c r="D11" s="11" t="s">
        <v>206</v>
      </c>
      <c r="E11" s="16">
        <v>784154</v>
      </c>
      <c r="F11" s="17">
        <v>18540.537176000002</v>
      </c>
      <c r="G11" s="62">
        <v>5.0498392587658238E-2</v>
      </c>
      <c r="H11" s="54"/>
      <c r="I11" s="54"/>
      <c r="J11" s="54"/>
    </row>
    <row r="12" spans="1:10" ht="12.95" customHeight="1">
      <c r="A12" s="14" t="s">
        <v>207</v>
      </c>
      <c r="B12" s="61" t="s">
        <v>208</v>
      </c>
      <c r="C12" s="11" t="s">
        <v>209</v>
      </c>
      <c r="D12" s="11" t="s">
        <v>210</v>
      </c>
      <c r="E12" s="16">
        <v>2020031</v>
      </c>
      <c r="F12" s="17">
        <v>16146.107782999999</v>
      </c>
      <c r="G12" s="62">
        <v>4.3976745757076559E-2</v>
      </c>
      <c r="H12" s="54"/>
      <c r="I12" s="54"/>
      <c r="J12" s="54"/>
    </row>
    <row r="13" spans="1:10" ht="12.95" customHeight="1">
      <c r="A13" s="14" t="s">
        <v>211</v>
      </c>
      <c r="B13" s="61" t="s">
        <v>212</v>
      </c>
      <c r="C13" s="11" t="s">
        <v>213</v>
      </c>
      <c r="D13" s="11" t="s">
        <v>214</v>
      </c>
      <c r="E13" s="16">
        <v>3047181</v>
      </c>
      <c r="F13" s="17">
        <v>14777.304259500001</v>
      </c>
      <c r="G13" s="62">
        <v>4.0248570189728425E-2</v>
      </c>
      <c r="H13" s="54"/>
      <c r="I13" s="54"/>
      <c r="J13" s="54"/>
    </row>
    <row r="14" spans="1:10" ht="12.95" customHeight="1">
      <c r="A14" s="14" t="s">
        <v>215</v>
      </c>
      <c r="B14" s="61" t="s">
        <v>216</v>
      </c>
      <c r="C14" s="11" t="s">
        <v>217</v>
      </c>
      <c r="D14" s="11" t="s">
        <v>192</v>
      </c>
      <c r="E14" s="16">
        <v>2085407</v>
      </c>
      <c r="F14" s="17">
        <v>12059.908681000001</v>
      </c>
      <c r="G14" s="62">
        <v>3.2847268521042639E-2</v>
      </c>
      <c r="H14" s="54"/>
      <c r="I14" s="54"/>
      <c r="J14" s="54"/>
    </row>
    <row r="15" spans="1:10" ht="12.95" customHeight="1">
      <c r="A15" s="14" t="s">
        <v>218</v>
      </c>
      <c r="B15" s="61" t="s">
        <v>219</v>
      </c>
      <c r="C15" s="11" t="s">
        <v>220</v>
      </c>
      <c r="D15" s="11" t="s">
        <v>221</v>
      </c>
      <c r="E15" s="16">
        <v>707407</v>
      </c>
      <c r="F15" s="17">
        <v>11763.8247065</v>
      </c>
      <c r="G15" s="62">
        <v>3.2040832081726867E-2</v>
      </c>
      <c r="H15" s="54"/>
      <c r="I15" s="54"/>
      <c r="J15" s="54"/>
    </row>
    <row r="16" spans="1:10" ht="12.95" customHeight="1">
      <c r="A16" s="14" t="s">
        <v>222</v>
      </c>
      <c r="B16" s="61" t="s">
        <v>223</v>
      </c>
      <c r="C16" s="11" t="s">
        <v>224</v>
      </c>
      <c r="D16" s="11" t="s">
        <v>225</v>
      </c>
      <c r="E16" s="16">
        <v>2292683</v>
      </c>
      <c r="F16" s="17">
        <v>11004.8784</v>
      </c>
      <c r="G16" s="62">
        <v>2.9973709205254811E-2</v>
      </c>
      <c r="H16" s="54"/>
      <c r="I16" s="54"/>
      <c r="J16" s="54"/>
    </row>
    <row r="17" spans="1:10" ht="12.95" customHeight="1">
      <c r="A17" s="14" t="s">
        <v>226</v>
      </c>
      <c r="B17" s="61" t="s">
        <v>227</v>
      </c>
      <c r="C17" s="11" t="s">
        <v>228</v>
      </c>
      <c r="D17" s="11" t="s">
        <v>229</v>
      </c>
      <c r="E17" s="16">
        <v>1785518</v>
      </c>
      <c r="F17" s="17">
        <v>10753.282155000001</v>
      </c>
      <c r="G17" s="62">
        <v>2.9288442870575089E-2</v>
      </c>
      <c r="H17" s="54"/>
      <c r="I17" s="54"/>
      <c r="J17" s="54"/>
    </row>
    <row r="18" spans="1:10" ht="12.95" customHeight="1">
      <c r="A18" s="14" t="s">
        <v>230</v>
      </c>
      <c r="B18" s="61" t="s">
        <v>231</v>
      </c>
      <c r="C18" s="11" t="s">
        <v>232</v>
      </c>
      <c r="D18" s="11" t="s">
        <v>233</v>
      </c>
      <c r="E18" s="16">
        <v>218089</v>
      </c>
      <c r="F18" s="17">
        <v>10751.4605665</v>
      </c>
      <c r="G18" s="62">
        <v>2.9283481456009106E-2</v>
      </c>
      <c r="H18" s="54"/>
      <c r="I18" s="54"/>
      <c r="J18" s="54"/>
    </row>
    <row r="19" spans="1:10" ht="12.95" customHeight="1">
      <c r="A19" s="14" t="s">
        <v>234</v>
      </c>
      <c r="B19" s="61" t="s">
        <v>235</v>
      </c>
      <c r="C19" s="11" t="s">
        <v>236</v>
      </c>
      <c r="D19" s="11" t="s">
        <v>237</v>
      </c>
      <c r="E19" s="16">
        <v>682347</v>
      </c>
      <c r="F19" s="17">
        <v>10751.4005055</v>
      </c>
      <c r="G19" s="62">
        <v>2.9283317869381143E-2</v>
      </c>
      <c r="H19" s="54"/>
      <c r="I19" s="54"/>
      <c r="J19" s="54"/>
    </row>
    <row r="20" spans="1:10" ht="12.95" customHeight="1">
      <c r="A20" s="14" t="s">
        <v>238</v>
      </c>
      <c r="B20" s="61" t="s">
        <v>239</v>
      </c>
      <c r="C20" s="11" t="s">
        <v>240</v>
      </c>
      <c r="D20" s="11" t="s">
        <v>237</v>
      </c>
      <c r="E20" s="16">
        <v>896883</v>
      </c>
      <c r="F20" s="17">
        <v>10718.200291499999</v>
      </c>
      <c r="G20" s="62">
        <v>2.919289128547739E-2</v>
      </c>
      <c r="H20" s="54"/>
      <c r="I20" s="54"/>
      <c r="J20" s="54"/>
    </row>
    <row r="21" spans="1:10" ht="12.95" customHeight="1">
      <c r="A21" s="14" t="s">
        <v>241</v>
      </c>
      <c r="B21" s="61" t="s">
        <v>242</v>
      </c>
      <c r="C21" s="11" t="s">
        <v>243</v>
      </c>
      <c r="D21" s="11" t="s">
        <v>244</v>
      </c>
      <c r="E21" s="16">
        <v>889117</v>
      </c>
      <c r="F21" s="17">
        <v>10491.1360415</v>
      </c>
      <c r="G21" s="62">
        <v>2.8574442125656661E-2</v>
      </c>
      <c r="H21" s="54"/>
      <c r="I21" s="54"/>
      <c r="J21" s="54"/>
    </row>
    <row r="22" spans="1:10" ht="12.95" customHeight="1">
      <c r="A22" s="14" t="s">
        <v>245</v>
      </c>
      <c r="B22" s="61" t="s">
        <v>246</v>
      </c>
      <c r="C22" s="11" t="s">
        <v>247</v>
      </c>
      <c r="D22" s="11" t="s">
        <v>17</v>
      </c>
      <c r="E22" s="16">
        <v>6023944</v>
      </c>
      <c r="F22" s="17">
        <v>10361.18368</v>
      </c>
      <c r="G22" s="62">
        <v>2.822049416252995E-2</v>
      </c>
      <c r="H22" s="54"/>
      <c r="I22" s="54"/>
      <c r="J22" s="54"/>
    </row>
    <row r="23" spans="1:10" ht="12.95" customHeight="1">
      <c r="A23" s="14" t="s">
        <v>248</v>
      </c>
      <c r="B23" s="61" t="s">
        <v>249</v>
      </c>
      <c r="C23" s="11" t="s">
        <v>250</v>
      </c>
      <c r="D23" s="11" t="s">
        <v>251</v>
      </c>
      <c r="E23" s="16">
        <v>399899</v>
      </c>
      <c r="F23" s="17">
        <v>10158.434347500001</v>
      </c>
      <c r="G23" s="62">
        <v>2.7668270929067002E-2</v>
      </c>
      <c r="H23" s="54"/>
      <c r="I23" s="54"/>
      <c r="J23" s="54"/>
    </row>
    <row r="24" spans="1:10" ht="12.95" customHeight="1">
      <c r="A24" s="14" t="s">
        <v>252</v>
      </c>
      <c r="B24" s="61" t="s">
        <v>253</v>
      </c>
      <c r="C24" s="11" t="s">
        <v>254</v>
      </c>
      <c r="D24" s="11" t="s">
        <v>225</v>
      </c>
      <c r="E24" s="16">
        <v>17255436</v>
      </c>
      <c r="F24" s="17">
        <v>9274.7968500000006</v>
      </c>
      <c r="G24" s="62">
        <v>2.5261529806609524E-2</v>
      </c>
      <c r="H24" s="54"/>
      <c r="I24" s="54"/>
      <c r="J24" s="54"/>
    </row>
    <row r="25" spans="1:10" ht="12.95" customHeight="1">
      <c r="A25" s="14" t="s">
        <v>255</v>
      </c>
      <c r="B25" s="61" t="s">
        <v>256</v>
      </c>
      <c r="C25" s="11" t="s">
        <v>257</v>
      </c>
      <c r="D25" s="11" t="s">
        <v>199</v>
      </c>
      <c r="E25" s="16">
        <v>181575</v>
      </c>
      <c r="F25" s="17">
        <v>8024.6163374999996</v>
      </c>
      <c r="G25" s="62">
        <v>2.185644473672348E-2</v>
      </c>
      <c r="H25" s="54"/>
      <c r="I25" s="54"/>
      <c r="J25" s="54"/>
    </row>
    <row r="26" spans="1:10" ht="12.95" customHeight="1">
      <c r="A26" s="14" t="s">
        <v>258</v>
      </c>
      <c r="B26" s="61" t="s">
        <v>259</v>
      </c>
      <c r="C26" s="11" t="s">
        <v>260</v>
      </c>
      <c r="D26" s="11" t="s">
        <v>261</v>
      </c>
      <c r="E26" s="16">
        <v>898289</v>
      </c>
      <c r="F26" s="17">
        <v>7824.9954790000002</v>
      </c>
      <c r="G26" s="62">
        <v>2.1312742448837924E-2</v>
      </c>
      <c r="H26" s="54"/>
      <c r="I26" s="54"/>
      <c r="J26" s="54"/>
    </row>
    <row r="27" spans="1:10" ht="12.95" customHeight="1">
      <c r="A27" s="14" t="s">
        <v>262</v>
      </c>
      <c r="B27" s="61" t="s">
        <v>263</v>
      </c>
      <c r="C27" s="11" t="s">
        <v>264</v>
      </c>
      <c r="D27" s="11" t="s">
        <v>265</v>
      </c>
      <c r="E27" s="16">
        <v>1278940</v>
      </c>
      <c r="F27" s="17">
        <v>7597.5430699999997</v>
      </c>
      <c r="G27" s="62">
        <v>2.0693236070157658E-2</v>
      </c>
      <c r="H27" s="54"/>
      <c r="I27" s="54"/>
      <c r="J27" s="54"/>
    </row>
    <row r="28" spans="1:10" ht="12.95" customHeight="1">
      <c r="A28" s="14" t="s">
        <v>266</v>
      </c>
      <c r="B28" s="61" t="s">
        <v>267</v>
      </c>
      <c r="C28" s="11" t="s">
        <v>268</v>
      </c>
      <c r="D28" s="11" t="s">
        <v>269</v>
      </c>
      <c r="E28" s="16">
        <v>3018318</v>
      </c>
      <c r="F28" s="17">
        <v>7035.6992579999996</v>
      </c>
      <c r="G28" s="62">
        <v>1.9162956277183313E-2</v>
      </c>
      <c r="H28" s="54"/>
      <c r="I28" s="54"/>
      <c r="J28" s="54"/>
    </row>
    <row r="29" spans="1:10" ht="12.95" customHeight="1">
      <c r="A29" s="14" t="s">
        <v>270</v>
      </c>
      <c r="B29" s="61" t="s">
        <v>271</v>
      </c>
      <c r="C29" s="11" t="s">
        <v>272</v>
      </c>
      <c r="D29" s="11" t="s">
        <v>273</v>
      </c>
      <c r="E29" s="16">
        <v>1510855</v>
      </c>
      <c r="F29" s="17">
        <v>6950.6884275000002</v>
      </c>
      <c r="G29" s="62">
        <v>1.8931414426370658E-2</v>
      </c>
      <c r="H29" s="54"/>
      <c r="I29" s="54"/>
      <c r="J29" s="54"/>
    </row>
    <row r="30" spans="1:10" ht="12.95" customHeight="1">
      <c r="A30" s="14" t="s">
        <v>274</v>
      </c>
      <c r="B30" s="61" t="s">
        <v>275</v>
      </c>
      <c r="C30" s="11" t="s">
        <v>276</v>
      </c>
      <c r="D30" s="11" t="s">
        <v>277</v>
      </c>
      <c r="E30" s="16">
        <v>1679784</v>
      </c>
      <c r="F30" s="17">
        <v>6766.1699520000002</v>
      </c>
      <c r="G30" s="62">
        <v>1.8428846117425606E-2</v>
      </c>
      <c r="H30" s="54"/>
      <c r="I30" s="54"/>
      <c r="J30" s="54"/>
    </row>
    <row r="31" spans="1:10" ht="12.95" customHeight="1">
      <c r="A31" s="14" t="s">
        <v>278</v>
      </c>
      <c r="B31" s="61" t="s">
        <v>279</v>
      </c>
      <c r="C31" s="11" t="s">
        <v>280</v>
      </c>
      <c r="D31" s="11" t="s">
        <v>265</v>
      </c>
      <c r="E31" s="16">
        <v>2483216</v>
      </c>
      <c r="F31" s="17">
        <v>6329.717584</v>
      </c>
      <c r="G31" s="62">
        <v>1.7240091831837417E-2</v>
      </c>
      <c r="H31" s="54"/>
      <c r="I31" s="54"/>
      <c r="J31" s="54"/>
    </row>
    <row r="32" spans="1:10" ht="12.95" customHeight="1">
      <c r="A32" s="14" t="s">
        <v>281</v>
      </c>
      <c r="B32" s="61" t="s">
        <v>282</v>
      </c>
      <c r="C32" s="11" t="s">
        <v>283</v>
      </c>
      <c r="D32" s="11" t="s">
        <v>214</v>
      </c>
      <c r="E32" s="16">
        <v>118638</v>
      </c>
      <c r="F32" s="17">
        <v>5257.9768409999997</v>
      </c>
      <c r="G32" s="62">
        <v>1.4321018652972877E-2</v>
      </c>
      <c r="H32" s="54"/>
      <c r="I32" s="54"/>
      <c r="J32" s="54"/>
    </row>
    <row r="33" spans="1:10" ht="12.95" customHeight="1">
      <c r="A33" s="14" t="s">
        <v>284</v>
      </c>
      <c r="B33" s="61" t="s">
        <v>285</v>
      </c>
      <c r="C33" s="11" t="s">
        <v>286</v>
      </c>
      <c r="D33" s="11" t="s">
        <v>287</v>
      </c>
      <c r="E33" s="16">
        <v>4746914</v>
      </c>
      <c r="F33" s="17">
        <v>5150.4016899999997</v>
      </c>
      <c r="G33" s="62">
        <v>1.4028018932613824E-2</v>
      </c>
      <c r="H33" s="54"/>
      <c r="I33" s="54"/>
      <c r="J33" s="54"/>
    </row>
    <row r="34" spans="1:10" ht="12.95" customHeight="1">
      <c r="A34" s="14" t="s">
        <v>288</v>
      </c>
      <c r="B34" s="61" t="s">
        <v>289</v>
      </c>
      <c r="C34" s="11" t="s">
        <v>290</v>
      </c>
      <c r="D34" s="11" t="s">
        <v>233</v>
      </c>
      <c r="E34" s="16">
        <v>152198</v>
      </c>
      <c r="F34" s="17">
        <v>4973.6784420000004</v>
      </c>
      <c r="G34" s="62">
        <v>1.3546682287825443E-2</v>
      </c>
      <c r="H34" s="54"/>
      <c r="I34" s="54"/>
      <c r="J34" s="54"/>
    </row>
    <row r="35" spans="1:10" ht="12.95" customHeight="1">
      <c r="A35" s="14" t="s">
        <v>291</v>
      </c>
      <c r="B35" s="61" t="s">
        <v>292</v>
      </c>
      <c r="C35" s="11" t="s">
        <v>293</v>
      </c>
      <c r="D35" s="11" t="s">
        <v>261</v>
      </c>
      <c r="E35" s="16">
        <v>353181</v>
      </c>
      <c r="F35" s="17">
        <v>4899.3268319999997</v>
      </c>
      <c r="G35" s="62">
        <v>1.3344172686530575E-2</v>
      </c>
      <c r="H35" s="54"/>
      <c r="I35" s="54"/>
      <c r="J35" s="54"/>
    </row>
    <row r="36" spans="1:10" ht="12.95" customHeight="1">
      <c r="A36" s="14" t="s">
        <v>294</v>
      </c>
      <c r="B36" s="61" t="s">
        <v>295</v>
      </c>
      <c r="C36" s="11" t="s">
        <v>296</v>
      </c>
      <c r="D36" s="11" t="s">
        <v>225</v>
      </c>
      <c r="E36" s="16">
        <v>551446</v>
      </c>
      <c r="F36" s="17">
        <v>4083.7333530000001</v>
      </c>
      <c r="G36" s="62">
        <v>1.1122761337791992E-2</v>
      </c>
      <c r="H36" s="54"/>
      <c r="I36" s="54"/>
      <c r="J36" s="54"/>
    </row>
    <row r="37" spans="1:10" ht="12.95" customHeight="1">
      <c r="A37" s="14" t="s">
        <v>297</v>
      </c>
      <c r="B37" s="61" t="s">
        <v>208</v>
      </c>
      <c r="C37" s="11" t="s">
        <v>298</v>
      </c>
      <c r="D37" s="11" t="s">
        <v>210</v>
      </c>
      <c r="E37" s="16">
        <v>101549</v>
      </c>
      <c r="F37" s="17">
        <v>417.16329200000001</v>
      </c>
      <c r="G37" s="62">
        <v>1.1362171167211444E-3</v>
      </c>
      <c r="H37" s="54"/>
      <c r="I37" s="54"/>
      <c r="J37" s="54"/>
    </row>
    <row r="38" spans="1:10" ht="12.95" customHeight="1">
      <c r="A38" s="1"/>
      <c r="B38" s="59" t="s">
        <v>18</v>
      </c>
      <c r="C38" s="11"/>
      <c r="D38" s="11"/>
      <c r="E38" s="11"/>
      <c r="F38" s="19">
        <v>353907.12139849999</v>
      </c>
      <c r="G38" s="63">
        <v>0.96392788333467194</v>
      </c>
    </row>
    <row r="39" spans="1:10" ht="12.95" customHeight="1">
      <c r="A39" s="1"/>
      <c r="B39" s="64" t="s">
        <v>19</v>
      </c>
      <c r="C39" s="23"/>
      <c r="D39" s="23"/>
      <c r="E39" s="23"/>
      <c r="F39" s="24" t="s">
        <v>20</v>
      </c>
      <c r="G39" s="65" t="s">
        <v>20</v>
      </c>
    </row>
    <row r="40" spans="1:10" ht="12.95" customHeight="1">
      <c r="A40" s="1"/>
      <c r="B40" s="64" t="s">
        <v>18</v>
      </c>
      <c r="C40" s="23"/>
      <c r="D40" s="23"/>
      <c r="E40" s="23"/>
      <c r="F40" s="24" t="s">
        <v>20</v>
      </c>
      <c r="G40" s="65" t="s">
        <v>20</v>
      </c>
    </row>
    <row r="41" spans="1:10" ht="12.95" customHeight="1">
      <c r="A41" s="1"/>
      <c r="B41" s="64" t="s">
        <v>21</v>
      </c>
      <c r="C41" s="25"/>
      <c r="D41" s="23"/>
      <c r="E41" s="25"/>
      <c r="F41" s="19">
        <v>353907.12139849999</v>
      </c>
      <c r="G41" s="63">
        <v>0.96392788333467194</v>
      </c>
    </row>
    <row r="42" spans="1:10" ht="12.95" customHeight="1">
      <c r="A42" s="1"/>
      <c r="B42" s="59" t="s">
        <v>117</v>
      </c>
      <c r="C42" s="11"/>
      <c r="D42" s="11"/>
      <c r="E42" s="11"/>
      <c r="F42" s="11"/>
      <c r="G42" s="60"/>
    </row>
    <row r="43" spans="1:10" ht="12.95" customHeight="1">
      <c r="A43" s="14" t="s">
        <v>118</v>
      </c>
      <c r="B43" s="61" t="s">
        <v>483</v>
      </c>
      <c r="C43" s="11"/>
      <c r="D43" s="11" t="s">
        <v>119</v>
      </c>
      <c r="E43" s="16"/>
      <c r="F43" s="17">
        <v>11416.885860799999</v>
      </c>
      <c r="G43" s="62">
        <v>3.1095883514824157E-2</v>
      </c>
    </row>
    <row r="44" spans="1:10" ht="12.95" customHeight="1">
      <c r="A44" s="1"/>
      <c r="B44" s="59" t="s">
        <v>18</v>
      </c>
      <c r="C44" s="11"/>
      <c r="D44" s="11"/>
      <c r="E44" s="11"/>
      <c r="F44" s="19">
        <v>11416.885860799999</v>
      </c>
      <c r="G44" s="63">
        <v>3.1095883514824157E-2</v>
      </c>
    </row>
    <row r="45" spans="1:10" ht="12.95" customHeight="1">
      <c r="A45" s="1"/>
      <c r="B45" s="64" t="s">
        <v>21</v>
      </c>
      <c r="C45" s="25"/>
      <c r="D45" s="23"/>
      <c r="E45" s="25"/>
      <c r="F45" s="19">
        <v>11416.885860799999</v>
      </c>
      <c r="G45" s="63">
        <v>3.1095883514824157E-2</v>
      </c>
    </row>
    <row r="46" spans="1:10" ht="12.95" customHeight="1">
      <c r="A46" s="1"/>
      <c r="B46" s="64" t="s">
        <v>120</v>
      </c>
      <c r="C46" s="11"/>
      <c r="D46" s="23"/>
      <c r="E46" s="11"/>
      <c r="F46" s="19">
        <v>1827.0291586649353</v>
      </c>
      <c r="G46" s="63">
        <v>4.976233150503882E-3</v>
      </c>
    </row>
    <row r="47" spans="1:10" ht="12.95" customHeight="1" thickBot="1">
      <c r="A47" s="1"/>
      <c r="B47" s="66" t="s">
        <v>121</v>
      </c>
      <c r="C47" s="67"/>
      <c r="D47" s="67"/>
      <c r="E47" s="67"/>
      <c r="F47" s="68">
        <v>367151.03641796496</v>
      </c>
      <c r="G47" s="69">
        <v>1</v>
      </c>
    </row>
    <row r="48" spans="1:10" ht="12.95" customHeight="1">
      <c r="A48" s="1"/>
      <c r="B48" s="4"/>
      <c r="C48" s="1"/>
      <c r="D48" s="1"/>
      <c r="E48" s="1"/>
      <c r="F48" s="1"/>
      <c r="G48" s="1"/>
    </row>
    <row r="49" spans="1:7" ht="12.95" customHeight="1">
      <c r="A49" s="1"/>
      <c r="B49" s="2" t="s">
        <v>119</v>
      </c>
      <c r="C49" s="1"/>
      <c r="D49" s="1"/>
      <c r="E49" s="1"/>
      <c r="F49" s="1"/>
      <c r="G49" s="1"/>
    </row>
    <row r="50" spans="1:7" ht="12.95" customHeight="1">
      <c r="A50" s="1"/>
      <c r="B50" s="70" t="s">
        <v>502</v>
      </c>
      <c r="C50" s="80"/>
      <c r="D50" s="80"/>
      <c r="E50" s="80"/>
      <c r="F50" s="80"/>
      <c r="G50" s="80"/>
    </row>
    <row r="51" spans="1:7" ht="12.95" customHeight="1">
      <c r="A51" s="1"/>
      <c r="B51" s="118"/>
      <c r="C51" s="118"/>
      <c r="D51" s="118"/>
      <c r="E51" s="119"/>
      <c r="F51" s="119"/>
      <c r="G51" s="119"/>
    </row>
    <row r="52" spans="1:7" ht="15.75" thickBot="1">
      <c r="B52" s="81" t="s">
        <v>503</v>
      </c>
      <c r="C52" s="82"/>
      <c r="D52" s="82"/>
      <c r="E52" s="119"/>
      <c r="F52" s="119"/>
      <c r="G52" s="119"/>
    </row>
    <row r="53" spans="1:7">
      <c r="B53" s="83" t="s">
        <v>510</v>
      </c>
      <c r="C53" s="120"/>
      <c r="D53" s="121"/>
      <c r="E53" s="124"/>
      <c r="F53" s="125"/>
      <c r="G53" s="126"/>
    </row>
    <row r="54" spans="1:7" ht="154.5" customHeight="1" thickBot="1">
      <c r="B54" s="84" t="s">
        <v>511</v>
      </c>
      <c r="C54" s="122"/>
      <c r="D54" s="123"/>
      <c r="E54" s="127"/>
      <c r="F54" s="128"/>
      <c r="G54" s="129"/>
    </row>
    <row r="55" spans="1:7">
      <c r="B55" s="130" t="s">
        <v>506</v>
      </c>
      <c r="C55" s="130"/>
      <c r="D55" s="130"/>
      <c r="E55" s="130"/>
      <c r="F55" s="130"/>
      <c r="G55" s="130"/>
    </row>
  </sheetData>
  <mergeCells count="6">
    <mergeCell ref="B51:D51"/>
    <mergeCell ref="E51:G52"/>
    <mergeCell ref="C53:D54"/>
    <mergeCell ref="E53:G54"/>
    <mergeCell ref="B55:D55"/>
    <mergeCell ref="E55:G55"/>
  </mergeCells>
  <pageMargins left="0" right="0" top="0" bottom="0" header="0" footer="0"/>
  <pageSetup orientation="portrait"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59"/>
  <sheetViews>
    <sheetView workbookViewId="0">
      <selection activeCell="B1" sqref="B1"/>
    </sheetView>
  </sheetViews>
  <sheetFormatPr defaultRowHeight="15"/>
  <cols>
    <col min="1" max="1" width="3.42578125" customWidth="1"/>
    <col min="2" max="2" width="50" customWidth="1"/>
    <col min="3" max="3" width="16.5703125" customWidth="1"/>
    <col min="4" max="4" width="33.42578125" customWidth="1"/>
    <col min="5" max="7" width="16.5703125" customWidth="1"/>
    <col min="10" max="10" width="22.5703125" bestFit="1" customWidth="1"/>
  </cols>
  <sheetData>
    <row r="1" spans="1:10" ht="15.95" customHeight="1">
      <c r="A1" s="1"/>
      <c r="B1" s="2" t="s">
        <v>518</v>
      </c>
      <c r="C1" s="1"/>
      <c r="D1" s="1"/>
      <c r="E1" s="1"/>
      <c r="F1" s="1"/>
      <c r="G1" s="1"/>
    </row>
    <row r="2" spans="1:10" ht="12.95" customHeight="1">
      <c r="A2" s="1"/>
      <c r="B2" s="3"/>
      <c r="C2" s="1"/>
      <c r="D2" s="1"/>
      <c r="E2" s="1"/>
      <c r="F2" s="1"/>
      <c r="G2" s="1"/>
    </row>
    <row r="3" spans="1:10" ht="12.95" customHeight="1" thickBot="1">
      <c r="A3" s="4"/>
      <c r="B3" s="5" t="s">
        <v>0</v>
      </c>
      <c r="C3" s="1"/>
      <c r="D3" s="1"/>
      <c r="E3" s="1"/>
      <c r="F3" s="1"/>
      <c r="G3" s="1"/>
    </row>
    <row r="4" spans="1:10" ht="27.95" customHeight="1">
      <c r="A4" s="1"/>
      <c r="B4" s="55" t="s">
        <v>1</v>
      </c>
      <c r="C4" s="56" t="s">
        <v>2</v>
      </c>
      <c r="D4" s="57" t="s">
        <v>187</v>
      </c>
      <c r="E4" s="57" t="s">
        <v>4</v>
      </c>
      <c r="F4" s="57" t="s">
        <v>5</v>
      </c>
      <c r="G4" s="58" t="s">
        <v>6</v>
      </c>
    </row>
    <row r="5" spans="1:10" ht="12.95" customHeight="1">
      <c r="A5" s="1"/>
      <c r="B5" s="59" t="s">
        <v>188</v>
      </c>
      <c r="C5" s="11"/>
      <c r="D5" s="11"/>
      <c r="E5" s="11"/>
      <c r="F5" s="11"/>
      <c r="G5" s="60"/>
    </row>
    <row r="6" spans="1:10" ht="12.95" customHeight="1">
      <c r="A6" s="1"/>
      <c r="B6" s="59" t="s">
        <v>9</v>
      </c>
      <c r="C6" s="11"/>
      <c r="D6" s="11"/>
      <c r="E6" s="11"/>
      <c r="F6" s="11"/>
      <c r="G6" s="60"/>
    </row>
    <row r="7" spans="1:10" ht="12.95" customHeight="1">
      <c r="A7" s="14" t="s">
        <v>299</v>
      </c>
      <c r="B7" s="61" t="s">
        <v>300</v>
      </c>
      <c r="C7" s="11" t="s">
        <v>301</v>
      </c>
      <c r="D7" s="11" t="s">
        <v>261</v>
      </c>
      <c r="E7" s="16">
        <v>177286</v>
      </c>
      <c r="F7" s="17">
        <v>234.28344899999999</v>
      </c>
      <c r="G7" s="62">
        <v>3.9155403447966607E-2</v>
      </c>
      <c r="H7" s="54"/>
      <c r="I7" s="54"/>
      <c r="J7" s="54"/>
    </row>
    <row r="8" spans="1:10" ht="12.95" customHeight="1">
      <c r="A8" s="14" t="s">
        <v>302</v>
      </c>
      <c r="B8" s="61" t="s">
        <v>303</v>
      </c>
      <c r="C8" s="11" t="s">
        <v>304</v>
      </c>
      <c r="D8" s="11" t="s">
        <v>199</v>
      </c>
      <c r="E8" s="16">
        <v>4922</v>
      </c>
      <c r="F8" s="17">
        <v>233.16744499999999</v>
      </c>
      <c r="G8" s="62">
        <v>3.8968887554265787E-2</v>
      </c>
      <c r="H8" s="54"/>
      <c r="I8" s="54"/>
      <c r="J8" s="54"/>
    </row>
    <row r="9" spans="1:10" ht="12.95" customHeight="1">
      <c r="A9" s="14" t="s">
        <v>258</v>
      </c>
      <c r="B9" s="61" t="s">
        <v>259</v>
      </c>
      <c r="C9" s="11" t="s">
        <v>260</v>
      </c>
      <c r="D9" s="11" t="s">
        <v>261</v>
      </c>
      <c r="E9" s="16">
        <v>25629</v>
      </c>
      <c r="F9" s="17">
        <v>223.25421900000001</v>
      </c>
      <c r="G9" s="62">
        <v>3.7312106568849819E-2</v>
      </c>
      <c r="H9" s="54"/>
      <c r="I9" s="54"/>
      <c r="J9" s="54"/>
    </row>
    <row r="10" spans="1:10" ht="12.95" customHeight="1">
      <c r="A10" s="14" t="s">
        <v>305</v>
      </c>
      <c r="B10" s="61" t="s">
        <v>306</v>
      </c>
      <c r="C10" s="11" t="s">
        <v>307</v>
      </c>
      <c r="D10" s="11" t="s">
        <v>308</v>
      </c>
      <c r="E10" s="16">
        <v>52138</v>
      </c>
      <c r="F10" s="17">
        <v>221.87325899999999</v>
      </c>
      <c r="G10" s="62">
        <v>3.7081309019230749E-2</v>
      </c>
      <c r="H10" s="54"/>
      <c r="I10" s="54"/>
      <c r="J10" s="54"/>
    </row>
    <row r="11" spans="1:10" ht="12.95" customHeight="1">
      <c r="A11" s="14" t="s">
        <v>309</v>
      </c>
      <c r="B11" s="61" t="s">
        <v>310</v>
      </c>
      <c r="C11" s="11" t="s">
        <v>311</v>
      </c>
      <c r="D11" s="11" t="s">
        <v>312</v>
      </c>
      <c r="E11" s="16">
        <v>4826</v>
      </c>
      <c r="F11" s="17">
        <v>219.754323</v>
      </c>
      <c r="G11" s="62">
        <v>3.6727174767261374E-2</v>
      </c>
      <c r="H11" s="54"/>
      <c r="I11" s="54"/>
      <c r="J11" s="54"/>
    </row>
    <row r="12" spans="1:10" ht="12.95" customHeight="1">
      <c r="A12" s="14" t="s">
        <v>234</v>
      </c>
      <c r="B12" s="61" t="s">
        <v>235</v>
      </c>
      <c r="C12" s="11" t="s">
        <v>236</v>
      </c>
      <c r="D12" s="11" t="s">
        <v>237</v>
      </c>
      <c r="E12" s="16">
        <v>13487</v>
      </c>
      <c r="F12" s="17">
        <v>212.5079155</v>
      </c>
      <c r="G12" s="62">
        <v>3.5516094725448984E-2</v>
      </c>
      <c r="H12" s="54"/>
      <c r="I12" s="54"/>
      <c r="J12" s="54"/>
    </row>
    <row r="13" spans="1:10" ht="12.95" customHeight="1">
      <c r="A13" s="14" t="s">
        <v>313</v>
      </c>
      <c r="B13" s="61" t="s">
        <v>314</v>
      </c>
      <c r="C13" s="11" t="s">
        <v>315</v>
      </c>
      <c r="D13" s="11" t="s">
        <v>221</v>
      </c>
      <c r="E13" s="16">
        <v>7185</v>
      </c>
      <c r="F13" s="17">
        <v>209.81637000000001</v>
      </c>
      <c r="G13" s="62">
        <v>3.5066261199432132E-2</v>
      </c>
      <c r="H13" s="54"/>
      <c r="I13" s="54"/>
      <c r="J13" s="54"/>
    </row>
    <row r="14" spans="1:10" ht="12.95" customHeight="1">
      <c r="A14" s="14" t="s">
        <v>316</v>
      </c>
      <c r="B14" s="61" t="s">
        <v>317</v>
      </c>
      <c r="C14" s="11" t="s">
        <v>318</v>
      </c>
      <c r="D14" s="11" t="s">
        <v>319</v>
      </c>
      <c r="E14" s="16">
        <v>21922</v>
      </c>
      <c r="F14" s="17">
        <v>198.94215</v>
      </c>
      <c r="G14" s="62">
        <v>3.3248870883985877E-2</v>
      </c>
      <c r="H14" s="54"/>
      <c r="I14" s="54"/>
      <c r="J14" s="54"/>
    </row>
    <row r="15" spans="1:10" ht="12.95" customHeight="1">
      <c r="A15" s="14" t="s">
        <v>320</v>
      </c>
      <c r="B15" s="61" t="s">
        <v>321</v>
      </c>
      <c r="C15" s="11" t="s">
        <v>322</v>
      </c>
      <c r="D15" s="11" t="s">
        <v>192</v>
      </c>
      <c r="E15" s="16">
        <v>1169178</v>
      </c>
      <c r="F15" s="17">
        <v>183.560946</v>
      </c>
      <c r="G15" s="62">
        <v>3.067823582330996E-2</v>
      </c>
      <c r="H15" s="54"/>
      <c r="I15" s="54"/>
      <c r="J15" s="54"/>
    </row>
    <row r="16" spans="1:10" ht="12.95" customHeight="1">
      <c r="A16" s="14" t="s">
        <v>323</v>
      </c>
      <c r="B16" s="61" t="s">
        <v>324</v>
      </c>
      <c r="C16" s="11" t="s">
        <v>325</v>
      </c>
      <c r="D16" s="11" t="s">
        <v>233</v>
      </c>
      <c r="E16" s="16">
        <v>11018</v>
      </c>
      <c r="F16" s="17">
        <v>182.05041399999999</v>
      </c>
      <c r="G16" s="62">
        <v>3.0425783120681938E-2</v>
      </c>
      <c r="H16" s="54"/>
      <c r="I16" s="54"/>
      <c r="J16" s="54"/>
    </row>
    <row r="17" spans="1:10" ht="12.95" customHeight="1">
      <c r="A17" s="14" t="s">
        <v>326</v>
      </c>
      <c r="B17" s="61" t="s">
        <v>327</v>
      </c>
      <c r="C17" s="11" t="s">
        <v>328</v>
      </c>
      <c r="D17" s="11" t="s">
        <v>214</v>
      </c>
      <c r="E17" s="16">
        <v>15863</v>
      </c>
      <c r="F17" s="17">
        <v>180.5764605</v>
      </c>
      <c r="G17" s="62">
        <v>3.017944372196478E-2</v>
      </c>
      <c r="H17" s="54"/>
      <c r="I17" s="54"/>
      <c r="J17" s="54"/>
    </row>
    <row r="18" spans="1:10" ht="12.95" customHeight="1">
      <c r="A18" s="14" t="s">
        <v>248</v>
      </c>
      <c r="B18" s="61" t="s">
        <v>249</v>
      </c>
      <c r="C18" s="11" t="s">
        <v>250</v>
      </c>
      <c r="D18" s="11" t="s">
        <v>251</v>
      </c>
      <c r="E18" s="16">
        <v>7105</v>
      </c>
      <c r="F18" s="17">
        <v>180.48476249999999</v>
      </c>
      <c r="G18" s="62">
        <v>3.0164118387628541E-2</v>
      </c>
      <c r="H18" s="54"/>
      <c r="I18" s="54"/>
      <c r="J18" s="54"/>
    </row>
    <row r="19" spans="1:10" ht="12.95" customHeight="1">
      <c r="A19" s="14" t="s">
        <v>329</v>
      </c>
      <c r="B19" s="61" t="s">
        <v>330</v>
      </c>
      <c r="C19" s="11" t="s">
        <v>331</v>
      </c>
      <c r="D19" s="11" t="s">
        <v>225</v>
      </c>
      <c r="E19" s="16">
        <v>13424</v>
      </c>
      <c r="F19" s="17">
        <v>180.458832</v>
      </c>
      <c r="G19" s="62">
        <v>3.0159784666260511E-2</v>
      </c>
      <c r="H19" s="54"/>
      <c r="I19" s="54"/>
      <c r="J19" s="54"/>
    </row>
    <row r="20" spans="1:10" ht="12.95" customHeight="1">
      <c r="A20" s="14" t="s">
        <v>332</v>
      </c>
      <c r="B20" s="61" t="s">
        <v>333</v>
      </c>
      <c r="C20" s="11" t="s">
        <v>334</v>
      </c>
      <c r="D20" s="11" t="s">
        <v>277</v>
      </c>
      <c r="E20" s="16">
        <v>18891</v>
      </c>
      <c r="F20" s="17">
        <v>178.0382295</v>
      </c>
      <c r="G20" s="62">
        <v>2.9755233393521409E-2</v>
      </c>
      <c r="H20" s="54"/>
      <c r="I20" s="54"/>
      <c r="J20" s="54"/>
    </row>
    <row r="21" spans="1:10" ht="12.95" customHeight="1">
      <c r="A21" s="14" t="s">
        <v>335</v>
      </c>
      <c r="B21" s="61" t="s">
        <v>336</v>
      </c>
      <c r="C21" s="11" t="s">
        <v>337</v>
      </c>
      <c r="D21" s="11" t="s">
        <v>221</v>
      </c>
      <c r="E21" s="16">
        <v>170151</v>
      </c>
      <c r="F21" s="17">
        <v>175.76598300000001</v>
      </c>
      <c r="G21" s="62">
        <v>2.9375476612491902E-2</v>
      </c>
      <c r="H21" s="54"/>
      <c r="I21" s="54"/>
      <c r="J21" s="54"/>
    </row>
    <row r="22" spans="1:10" ht="12.95" customHeight="1">
      <c r="A22" s="14" t="s">
        <v>338</v>
      </c>
      <c r="B22" s="61" t="s">
        <v>339</v>
      </c>
      <c r="C22" s="11" t="s">
        <v>340</v>
      </c>
      <c r="D22" s="11" t="s">
        <v>308</v>
      </c>
      <c r="E22" s="16">
        <v>7127</v>
      </c>
      <c r="F22" s="17">
        <v>175.13177099999999</v>
      </c>
      <c r="G22" s="62">
        <v>2.9269481815003918E-2</v>
      </c>
      <c r="H22" s="54"/>
      <c r="I22" s="54"/>
      <c r="J22" s="54"/>
    </row>
    <row r="23" spans="1:10" ht="12.95" customHeight="1">
      <c r="A23" s="14" t="s">
        <v>341</v>
      </c>
      <c r="B23" s="61" t="s">
        <v>342</v>
      </c>
      <c r="C23" s="11" t="s">
        <v>343</v>
      </c>
      <c r="D23" s="11" t="s">
        <v>199</v>
      </c>
      <c r="E23" s="16">
        <v>2598</v>
      </c>
      <c r="F23" s="17">
        <v>172.600728</v>
      </c>
      <c r="G23" s="62">
        <v>2.8846472805053959E-2</v>
      </c>
      <c r="H23" s="54"/>
      <c r="I23" s="54"/>
      <c r="J23" s="54"/>
    </row>
    <row r="24" spans="1:10" ht="12.95" customHeight="1">
      <c r="A24" s="14" t="s">
        <v>266</v>
      </c>
      <c r="B24" s="61" t="s">
        <v>267</v>
      </c>
      <c r="C24" s="11" t="s">
        <v>268</v>
      </c>
      <c r="D24" s="11" t="s">
        <v>269</v>
      </c>
      <c r="E24" s="16">
        <v>73920</v>
      </c>
      <c r="F24" s="17">
        <v>172.30752000000001</v>
      </c>
      <c r="G24" s="62">
        <v>2.879746943933105E-2</v>
      </c>
      <c r="H24" s="54"/>
      <c r="I24" s="54"/>
      <c r="J24" s="54"/>
    </row>
    <row r="25" spans="1:10" ht="12.95" customHeight="1">
      <c r="A25" s="14" t="s">
        <v>344</v>
      </c>
      <c r="B25" s="61" t="s">
        <v>345</v>
      </c>
      <c r="C25" s="11" t="s">
        <v>346</v>
      </c>
      <c r="D25" s="11" t="s">
        <v>251</v>
      </c>
      <c r="E25" s="16">
        <v>7034</v>
      </c>
      <c r="F25" s="17">
        <v>170.17004499999999</v>
      </c>
      <c r="G25" s="62">
        <v>2.8440236795103834E-2</v>
      </c>
      <c r="H25" s="54"/>
      <c r="I25" s="54"/>
      <c r="J25" s="54"/>
    </row>
    <row r="26" spans="1:10" ht="12.95" customHeight="1">
      <c r="A26" s="14" t="s">
        <v>347</v>
      </c>
      <c r="B26" s="61" t="s">
        <v>348</v>
      </c>
      <c r="C26" s="11" t="s">
        <v>349</v>
      </c>
      <c r="D26" s="11" t="s">
        <v>261</v>
      </c>
      <c r="E26" s="16">
        <v>21993</v>
      </c>
      <c r="F26" s="17">
        <v>169.84094250000001</v>
      </c>
      <c r="G26" s="62">
        <v>2.8385234441253245E-2</v>
      </c>
      <c r="H26" s="54"/>
      <c r="I26" s="54"/>
      <c r="J26" s="54"/>
    </row>
    <row r="27" spans="1:10" ht="12.95" customHeight="1">
      <c r="A27" s="14" t="s">
        <v>350</v>
      </c>
      <c r="B27" s="61" t="s">
        <v>351</v>
      </c>
      <c r="C27" s="11" t="s">
        <v>352</v>
      </c>
      <c r="D27" s="11" t="s">
        <v>265</v>
      </c>
      <c r="E27" s="16">
        <v>5849</v>
      </c>
      <c r="F27" s="17">
        <v>169.75845150000001</v>
      </c>
      <c r="G27" s="62">
        <v>2.8371447857524802E-2</v>
      </c>
      <c r="H27" s="54"/>
      <c r="I27" s="54"/>
      <c r="J27" s="54"/>
    </row>
    <row r="28" spans="1:10" ht="12.95" customHeight="1">
      <c r="A28" s="14" t="s">
        <v>353</v>
      </c>
      <c r="B28" s="61" t="s">
        <v>354</v>
      </c>
      <c r="C28" s="11" t="s">
        <v>355</v>
      </c>
      <c r="D28" s="11" t="s">
        <v>356</v>
      </c>
      <c r="E28" s="16">
        <v>14360</v>
      </c>
      <c r="F28" s="17">
        <v>163.71835999999999</v>
      </c>
      <c r="G28" s="62">
        <v>2.7361977403873024E-2</v>
      </c>
      <c r="H28" s="54"/>
      <c r="I28" s="54"/>
      <c r="J28" s="54"/>
    </row>
    <row r="29" spans="1:10" ht="12.95" customHeight="1">
      <c r="A29" s="14" t="s">
        <v>357</v>
      </c>
      <c r="B29" s="61" t="s">
        <v>358</v>
      </c>
      <c r="C29" s="11" t="s">
        <v>359</v>
      </c>
      <c r="D29" s="11" t="s">
        <v>265</v>
      </c>
      <c r="E29" s="16">
        <v>13253</v>
      </c>
      <c r="F29" s="17">
        <v>163.03840600000001</v>
      </c>
      <c r="G29" s="62">
        <v>2.7248337821949083E-2</v>
      </c>
      <c r="H29" s="54"/>
      <c r="I29" s="54"/>
      <c r="J29" s="54"/>
    </row>
    <row r="30" spans="1:10" ht="12.95" customHeight="1">
      <c r="A30" s="14" t="s">
        <v>360</v>
      </c>
      <c r="B30" s="61" t="s">
        <v>361</v>
      </c>
      <c r="C30" s="11" t="s">
        <v>362</v>
      </c>
      <c r="D30" s="11" t="s">
        <v>261</v>
      </c>
      <c r="E30" s="16">
        <v>2544</v>
      </c>
      <c r="F30" s="17">
        <v>159.76574400000001</v>
      </c>
      <c r="G30" s="62">
        <v>2.670138326111355E-2</v>
      </c>
      <c r="H30" s="54"/>
      <c r="I30" s="54"/>
      <c r="J30" s="54"/>
    </row>
    <row r="31" spans="1:10" ht="12.95" customHeight="1">
      <c r="A31" s="14" t="s">
        <v>363</v>
      </c>
      <c r="B31" s="61" t="s">
        <v>364</v>
      </c>
      <c r="C31" s="11" t="s">
        <v>365</v>
      </c>
      <c r="D31" s="11" t="s">
        <v>17</v>
      </c>
      <c r="E31" s="16">
        <v>66937</v>
      </c>
      <c r="F31" s="17">
        <v>158.8080325</v>
      </c>
      <c r="G31" s="62">
        <v>2.6541322529852685E-2</v>
      </c>
      <c r="H31" s="54"/>
      <c r="I31" s="54"/>
      <c r="J31" s="54"/>
    </row>
    <row r="32" spans="1:10" ht="12.95" customHeight="1">
      <c r="A32" s="14" t="s">
        <v>366</v>
      </c>
      <c r="B32" s="61" t="s">
        <v>367</v>
      </c>
      <c r="C32" s="11" t="s">
        <v>368</v>
      </c>
      <c r="D32" s="11" t="s">
        <v>214</v>
      </c>
      <c r="E32" s="16">
        <v>4721</v>
      </c>
      <c r="F32" s="17">
        <v>155.844931</v>
      </c>
      <c r="G32" s="62">
        <v>2.6046104300886903E-2</v>
      </c>
      <c r="H32" s="54"/>
      <c r="I32" s="54"/>
      <c r="J32" s="54"/>
    </row>
    <row r="33" spans="1:10" ht="12.95" customHeight="1">
      <c r="A33" s="14" t="s">
        <v>369</v>
      </c>
      <c r="B33" s="61" t="s">
        <v>370</v>
      </c>
      <c r="C33" s="11" t="s">
        <v>371</v>
      </c>
      <c r="D33" s="11" t="s">
        <v>261</v>
      </c>
      <c r="E33" s="16">
        <v>44857</v>
      </c>
      <c r="F33" s="17">
        <v>154.397794</v>
      </c>
      <c r="G33" s="62">
        <v>2.5804246699245227E-2</v>
      </c>
      <c r="H33" s="54"/>
      <c r="I33" s="54"/>
      <c r="J33" s="54"/>
    </row>
    <row r="34" spans="1:10" ht="12.95" customHeight="1">
      <c r="A34" s="14" t="s">
        <v>372</v>
      </c>
      <c r="B34" s="61" t="s">
        <v>373</v>
      </c>
      <c r="C34" s="11" t="s">
        <v>374</v>
      </c>
      <c r="D34" s="11" t="s">
        <v>356</v>
      </c>
      <c r="E34" s="16">
        <v>34387</v>
      </c>
      <c r="F34" s="17">
        <v>149.41151500000001</v>
      </c>
      <c r="G34" s="62">
        <v>2.4970898177262679E-2</v>
      </c>
      <c r="H34" s="54"/>
      <c r="I34" s="54"/>
      <c r="J34" s="54"/>
    </row>
    <row r="35" spans="1:10" ht="12.95" customHeight="1">
      <c r="A35" s="14" t="s">
        <v>375</v>
      </c>
      <c r="B35" s="61" t="s">
        <v>376</v>
      </c>
      <c r="C35" s="11" t="s">
        <v>377</v>
      </c>
      <c r="D35" s="11" t="s">
        <v>378</v>
      </c>
      <c r="E35" s="16">
        <v>364</v>
      </c>
      <c r="F35" s="17">
        <v>146.767348</v>
      </c>
      <c r="G35" s="62">
        <v>2.4528982941206891E-2</v>
      </c>
      <c r="H35" s="54"/>
      <c r="I35" s="54"/>
      <c r="J35" s="54"/>
    </row>
    <row r="36" spans="1:10" ht="12.95" customHeight="1">
      <c r="A36" s="14" t="s">
        <v>379</v>
      </c>
      <c r="B36" s="61" t="s">
        <v>380</v>
      </c>
      <c r="C36" s="11" t="s">
        <v>381</v>
      </c>
      <c r="D36" s="11" t="s">
        <v>261</v>
      </c>
      <c r="E36" s="16">
        <v>10773</v>
      </c>
      <c r="F36" s="17">
        <v>145.93644449999999</v>
      </c>
      <c r="G36" s="62">
        <v>2.4390115420228797E-2</v>
      </c>
      <c r="H36" s="54"/>
      <c r="I36" s="54"/>
      <c r="J36" s="54"/>
    </row>
    <row r="37" spans="1:10" ht="12.95" customHeight="1">
      <c r="A37" s="14" t="s">
        <v>382</v>
      </c>
      <c r="B37" s="61" t="s">
        <v>383</v>
      </c>
      <c r="C37" s="11" t="s">
        <v>384</v>
      </c>
      <c r="D37" s="11" t="s">
        <v>385</v>
      </c>
      <c r="E37" s="16">
        <v>59850</v>
      </c>
      <c r="F37" s="17">
        <v>141.78465</v>
      </c>
      <c r="G37" s="62">
        <v>2.3696232905802656E-2</v>
      </c>
      <c r="H37" s="54"/>
      <c r="I37" s="54"/>
      <c r="J37" s="54"/>
    </row>
    <row r="38" spans="1:10" ht="12.95" customHeight="1">
      <c r="A38" s="14" t="s">
        <v>386</v>
      </c>
      <c r="B38" s="61" t="s">
        <v>387</v>
      </c>
      <c r="C38" s="11" t="s">
        <v>388</v>
      </c>
      <c r="D38" s="11" t="s">
        <v>312</v>
      </c>
      <c r="E38" s="16">
        <v>639</v>
      </c>
      <c r="F38" s="17">
        <v>139.05534599999999</v>
      </c>
      <c r="G38" s="62">
        <v>2.3240088864436126E-2</v>
      </c>
      <c r="H38" s="54"/>
      <c r="I38" s="54"/>
      <c r="J38" s="54"/>
    </row>
    <row r="39" spans="1:10" ht="12.95" customHeight="1">
      <c r="A39" s="14" t="s">
        <v>389</v>
      </c>
      <c r="B39" s="61" t="s">
        <v>390</v>
      </c>
      <c r="C39" s="11" t="s">
        <v>391</v>
      </c>
      <c r="D39" s="11" t="s">
        <v>265</v>
      </c>
      <c r="E39" s="16">
        <v>4037</v>
      </c>
      <c r="F39" s="17">
        <v>106.6514845</v>
      </c>
      <c r="G39" s="62">
        <v>1.7824485347755218E-2</v>
      </c>
      <c r="H39" s="54"/>
      <c r="I39" s="54"/>
      <c r="J39" s="54"/>
    </row>
    <row r="40" spans="1:10" ht="12.95" customHeight="1">
      <c r="A40" s="14" t="s">
        <v>392</v>
      </c>
      <c r="B40" s="61" t="s">
        <v>393</v>
      </c>
      <c r="C40" s="11" t="s">
        <v>394</v>
      </c>
      <c r="D40" s="11" t="s">
        <v>277</v>
      </c>
      <c r="E40" s="16">
        <v>2130</v>
      </c>
      <c r="F40" s="17">
        <v>72.089849999999998</v>
      </c>
      <c r="G40" s="62">
        <v>1.2048256815842741E-2</v>
      </c>
      <c r="H40" s="54"/>
      <c r="I40" s="54"/>
      <c r="J40" s="54"/>
    </row>
    <row r="41" spans="1:10" ht="12.95" customHeight="1">
      <c r="A41" s="14" t="s">
        <v>395</v>
      </c>
      <c r="B41" s="61" t="s">
        <v>396</v>
      </c>
      <c r="C41" s="11" t="s">
        <v>397</v>
      </c>
      <c r="D41" s="11" t="s">
        <v>385</v>
      </c>
      <c r="E41" s="16">
        <v>5045</v>
      </c>
      <c r="F41" s="17">
        <v>47.675249999999998</v>
      </c>
      <c r="G41" s="62">
        <v>7.9678852953572066E-3</v>
      </c>
      <c r="H41" s="54"/>
      <c r="I41" s="54"/>
      <c r="J41" s="54"/>
    </row>
    <row r="42" spans="1:10" ht="12.95" customHeight="1">
      <c r="A42" s="14" t="s">
        <v>255</v>
      </c>
      <c r="B42" s="61" t="s">
        <v>256</v>
      </c>
      <c r="C42" s="11" t="s">
        <v>257</v>
      </c>
      <c r="D42" s="11" t="s">
        <v>199</v>
      </c>
      <c r="E42" s="16">
        <v>996</v>
      </c>
      <c r="F42" s="17">
        <v>44.017721999999999</v>
      </c>
      <c r="G42" s="62">
        <v>7.3566087195960457E-3</v>
      </c>
      <c r="H42" s="54"/>
      <c r="I42" s="54"/>
      <c r="J42" s="54"/>
    </row>
    <row r="43" spans="1:10" ht="12.95" customHeight="1">
      <c r="A43" s="1"/>
      <c r="B43" s="59" t="s">
        <v>18</v>
      </c>
      <c r="C43" s="11"/>
      <c r="D43" s="11"/>
      <c r="E43" s="11"/>
      <c r="F43" s="19">
        <v>5993.3070934999996</v>
      </c>
      <c r="G43" s="63">
        <v>1.0016514535499801</v>
      </c>
    </row>
    <row r="44" spans="1:10" ht="12.95" customHeight="1">
      <c r="A44" s="1"/>
      <c r="B44" s="64" t="s">
        <v>19</v>
      </c>
      <c r="C44" s="23"/>
      <c r="D44" s="23"/>
      <c r="E44" s="23"/>
      <c r="F44" s="24" t="s">
        <v>20</v>
      </c>
      <c r="G44" s="65" t="s">
        <v>20</v>
      </c>
    </row>
    <row r="45" spans="1:10" ht="12.95" customHeight="1">
      <c r="A45" s="1"/>
      <c r="B45" s="64" t="s">
        <v>18</v>
      </c>
      <c r="C45" s="23"/>
      <c r="D45" s="23"/>
      <c r="E45" s="23"/>
      <c r="F45" s="24" t="s">
        <v>20</v>
      </c>
      <c r="G45" s="65" t="s">
        <v>20</v>
      </c>
    </row>
    <row r="46" spans="1:10" ht="12.95" customHeight="1">
      <c r="A46" s="1"/>
      <c r="B46" s="64" t="s">
        <v>21</v>
      </c>
      <c r="C46" s="25"/>
      <c r="D46" s="23"/>
      <c r="E46" s="25"/>
      <c r="F46" s="19">
        <v>5993.3070934999996</v>
      </c>
      <c r="G46" s="63">
        <v>1.0016514535499801</v>
      </c>
    </row>
    <row r="47" spans="1:10" ht="12.95" customHeight="1">
      <c r="A47" s="1"/>
      <c r="B47" s="59" t="s">
        <v>117</v>
      </c>
      <c r="C47" s="11"/>
      <c r="D47" s="11"/>
      <c r="E47" s="11"/>
      <c r="F47" s="11"/>
      <c r="G47" s="60"/>
    </row>
    <row r="48" spans="1:10" ht="12.95" customHeight="1">
      <c r="A48" s="14" t="s">
        <v>118</v>
      </c>
      <c r="B48" s="61" t="s">
        <v>483</v>
      </c>
      <c r="C48" s="11"/>
      <c r="D48" s="11" t="s">
        <v>119</v>
      </c>
      <c r="E48" s="16"/>
      <c r="F48" s="17">
        <v>4.9990743000000002</v>
      </c>
      <c r="G48" s="62">
        <v>8.3548697920552317E-4</v>
      </c>
    </row>
    <row r="49" spans="1:7" ht="12.95" customHeight="1">
      <c r="A49" s="1"/>
      <c r="B49" s="59" t="s">
        <v>18</v>
      </c>
      <c r="C49" s="11"/>
      <c r="D49" s="11"/>
      <c r="E49" s="11"/>
      <c r="F49" s="19">
        <v>4.9990743000000002</v>
      </c>
      <c r="G49" s="63">
        <v>8.3548697920552317E-4</v>
      </c>
    </row>
    <row r="50" spans="1:7" ht="12.95" customHeight="1">
      <c r="A50" s="1"/>
      <c r="B50" s="64" t="s">
        <v>21</v>
      </c>
      <c r="C50" s="25"/>
      <c r="D50" s="23"/>
      <c r="E50" s="25"/>
      <c r="F50" s="19">
        <v>4.9990743000000002</v>
      </c>
      <c r="G50" s="63">
        <v>8.3548697920552317E-4</v>
      </c>
    </row>
    <row r="51" spans="1:7" ht="12.95" customHeight="1">
      <c r="A51" s="1"/>
      <c r="B51" s="64" t="s">
        <v>120</v>
      </c>
      <c r="C51" s="11"/>
      <c r="D51" s="23"/>
      <c r="E51" s="11"/>
      <c r="F51" s="19">
        <v>-14.88042398566394</v>
      </c>
      <c r="G51" s="63">
        <v>-2.4869405291855287E-3</v>
      </c>
    </row>
    <row r="52" spans="1:7" ht="12.95" customHeight="1" thickBot="1">
      <c r="A52" s="1"/>
      <c r="B52" s="66" t="s">
        <v>121</v>
      </c>
      <c r="C52" s="67"/>
      <c r="D52" s="67"/>
      <c r="E52" s="67"/>
      <c r="F52" s="68">
        <v>5983.4257438143359</v>
      </c>
      <c r="G52" s="69">
        <v>1</v>
      </c>
    </row>
    <row r="53" spans="1:7" ht="12.95" customHeight="1">
      <c r="A53" s="1"/>
      <c r="B53" s="4"/>
      <c r="C53" s="1"/>
      <c r="D53" s="1"/>
      <c r="E53" s="1"/>
      <c r="F53" s="1"/>
      <c r="G53" s="1"/>
    </row>
    <row r="54" spans="1:7" ht="12.95" customHeight="1">
      <c r="A54" s="1"/>
      <c r="B54" s="70" t="s">
        <v>502</v>
      </c>
      <c r="C54" s="85"/>
      <c r="D54" s="85"/>
      <c r="E54" s="85"/>
      <c r="F54" s="85"/>
      <c r="G54" s="85"/>
    </row>
    <row r="55" spans="1:7" ht="12.95" customHeight="1">
      <c r="A55" s="1"/>
      <c r="B55" s="118"/>
      <c r="C55" s="118"/>
      <c r="D55" s="118"/>
      <c r="E55" s="119"/>
      <c r="F55" s="119"/>
      <c r="G55" s="119"/>
    </row>
    <row r="56" spans="1:7" ht="12.95" customHeight="1" thickBot="1">
      <c r="A56" s="1"/>
      <c r="B56" s="81" t="s">
        <v>503</v>
      </c>
      <c r="C56" s="82"/>
      <c r="D56" s="82"/>
      <c r="E56" s="131"/>
      <c r="F56" s="131"/>
      <c r="G56" s="131"/>
    </row>
    <row r="57" spans="1:7" ht="15.75" thickBot="1">
      <c r="B57" s="86" t="s">
        <v>512</v>
      </c>
      <c r="C57" s="132"/>
      <c r="D57" s="121"/>
      <c r="E57" s="124"/>
      <c r="F57" s="125"/>
      <c r="G57" s="135"/>
    </row>
    <row r="58" spans="1:7" ht="163.5" customHeight="1" thickBot="1">
      <c r="B58" s="87" t="s">
        <v>513</v>
      </c>
      <c r="C58" s="133"/>
      <c r="D58" s="134"/>
      <c r="E58" s="136"/>
      <c r="F58" s="137"/>
      <c r="G58" s="138"/>
    </row>
    <row r="59" spans="1:7">
      <c r="B59" s="139" t="s">
        <v>509</v>
      </c>
      <c r="C59" s="139"/>
      <c r="D59" s="139"/>
      <c r="E59" s="139"/>
      <c r="F59" s="139"/>
      <c r="G59" s="139"/>
    </row>
  </sheetData>
  <mergeCells count="6">
    <mergeCell ref="B55:D55"/>
    <mergeCell ref="E55:G56"/>
    <mergeCell ref="C57:D58"/>
    <mergeCell ref="E57:G58"/>
    <mergeCell ref="B59:D59"/>
    <mergeCell ref="E59:G59"/>
  </mergeCells>
  <pageMargins left="0" right="0" top="0" bottom="0" header="0" footer="0"/>
  <pageSetup orientation="portrait"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73"/>
  <sheetViews>
    <sheetView tabSelected="1" workbookViewId="0">
      <selection activeCell="D13" sqref="D13"/>
    </sheetView>
  </sheetViews>
  <sheetFormatPr defaultRowHeight="15"/>
  <cols>
    <col min="1" max="1" width="3.42578125" customWidth="1"/>
    <col min="2" max="2" width="50" customWidth="1"/>
    <col min="3" max="3" width="16.5703125" customWidth="1"/>
    <col min="4" max="4" width="33.42578125" customWidth="1"/>
    <col min="5" max="7" width="16.5703125" customWidth="1"/>
    <col min="10" max="10" width="23.28515625" bestFit="1" customWidth="1"/>
  </cols>
  <sheetData>
    <row r="1" spans="1:10" ht="15.95" customHeight="1">
      <c r="A1" s="1"/>
      <c r="B1" s="140" t="s">
        <v>519</v>
      </c>
      <c r="C1" s="1"/>
      <c r="D1" s="1"/>
      <c r="E1" s="1"/>
      <c r="F1" s="1"/>
      <c r="G1" s="1"/>
    </row>
    <row r="2" spans="1:10" ht="12.95" customHeight="1">
      <c r="A2" s="1"/>
      <c r="B2" s="3"/>
      <c r="C2" s="1"/>
      <c r="D2" s="1"/>
      <c r="E2" s="1"/>
      <c r="F2" s="1"/>
      <c r="G2" s="1"/>
    </row>
    <row r="3" spans="1:10" ht="12.95" customHeight="1" thickBot="1">
      <c r="A3" s="4"/>
      <c r="B3" s="5" t="s">
        <v>0</v>
      </c>
      <c r="C3" s="1"/>
      <c r="D3" s="1"/>
      <c r="E3" s="1"/>
      <c r="F3" s="1"/>
      <c r="G3" s="1"/>
    </row>
    <row r="4" spans="1:10" ht="27.95" customHeight="1">
      <c r="A4" s="1"/>
      <c r="B4" s="55" t="s">
        <v>1</v>
      </c>
      <c r="C4" s="56" t="s">
        <v>2</v>
      </c>
      <c r="D4" s="57" t="s">
        <v>187</v>
      </c>
      <c r="E4" s="57" t="s">
        <v>4</v>
      </c>
      <c r="F4" s="57" t="s">
        <v>5</v>
      </c>
      <c r="G4" s="58" t="s">
        <v>6</v>
      </c>
    </row>
    <row r="5" spans="1:10" ht="12.95" customHeight="1">
      <c r="A5" s="1"/>
      <c r="B5" s="59" t="s">
        <v>188</v>
      </c>
      <c r="C5" s="11"/>
      <c r="D5" s="11"/>
      <c r="E5" s="11"/>
      <c r="F5" s="11"/>
      <c r="G5" s="60"/>
    </row>
    <row r="6" spans="1:10" ht="12.95" customHeight="1">
      <c r="A6" s="1"/>
      <c r="B6" s="59" t="s">
        <v>9</v>
      </c>
      <c r="C6" s="11"/>
      <c r="D6" s="11"/>
      <c r="E6" s="11"/>
      <c r="F6" s="11"/>
      <c r="G6" s="60"/>
    </row>
    <row r="7" spans="1:10" ht="12.95" customHeight="1">
      <c r="A7" s="14" t="s">
        <v>398</v>
      </c>
      <c r="B7" s="61" t="s">
        <v>399</v>
      </c>
      <c r="C7" s="11" t="s">
        <v>400</v>
      </c>
      <c r="D7" s="11" t="s">
        <v>401</v>
      </c>
      <c r="E7" s="16">
        <v>16176</v>
      </c>
      <c r="F7" s="17">
        <v>391.54007999999999</v>
      </c>
      <c r="G7" s="62">
        <v>0.10292533739081156</v>
      </c>
      <c r="H7" s="54"/>
      <c r="I7" s="54"/>
      <c r="J7" s="54"/>
    </row>
    <row r="8" spans="1:10" ht="12.95" customHeight="1">
      <c r="A8" s="14" t="s">
        <v>193</v>
      </c>
      <c r="B8" s="61" t="s">
        <v>194</v>
      </c>
      <c r="C8" s="11" t="s">
        <v>195</v>
      </c>
      <c r="D8" s="11" t="s">
        <v>192</v>
      </c>
      <c r="E8" s="16">
        <v>21079</v>
      </c>
      <c r="F8" s="17">
        <v>355.72920399999998</v>
      </c>
      <c r="G8" s="62">
        <v>9.3511622977307543E-2</v>
      </c>
      <c r="H8" s="54"/>
      <c r="I8" s="54"/>
      <c r="J8" s="54"/>
    </row>
    <row r="9" spans="1:10" ht="12.95" customHeight="1">
      <c r="A9" s="14" t="s">
        <v>189</v>
      </c>
      <c r="B9" s="61" t="s">
        <v>190</v>
      </c>
      <c r="C9" s="11" t="s">
        <v>191</v>
      </c>
      <c r="D9" s="11" t="s">
        <v>192</v>
      </c>
      <c r="E9" s="16">
        <v>33388</v>
      </c>
      <c r="F9" s="17">
        <v>306.38498199999998</v>
      </c>
      <c r="G9" s="62">
        <v>8.0540356542369115E-2</v>
      </c>
      <c r="H9" s="54"/>
      <c r="I9" s="54"/>
      <c r="J9" s="54"/>
    </row>
    <row r="10" spans="1:10" ht="12.95" customHeight="1">
      <c r="A10" s="14" t="s">
        <v>402</v>
      </c>
      <c r="B10" s="61" t="s">
        <v>403</v>
      </c>
      <c r="C10" s="11" t="s">
        <v>404</v>
      </c>
      <c r="D10" s="11" t="s">
        <v>261</v>
      </c>
      <c r="E10" s="16">
        <v>8664</v>
      </c>
      <c r="F10" s="17">
        <v>240.47798399999999</v>
      </c>
      <c r="G10" s="62">
        <v>6.3215182563844244E-2</v>
      </c>
      <c r="H10" s="54"/>
      <c r="I10" s="54"/>
      <c r="J10" s="54"/>
    </row>
    <row r="11" spans="1:10" ht="12.95" customHeight="1">
      <c r="A11" s="14" t="s">
        <v>196</v>
      </c>
      <c r="B11" s="61" t="s">
        <v>197</v>
      </c>
      <c r="C11" s="11" t="s">
        <v>198</v>
      </c>
      <c r="D11" s="11" t="s">
        <v>199</v>
      </c>
      <c r="E11" s="16">
        <v>17061</v>
      </c>
      <c r="F11" s="17">
        <v>213.73167749999999</v>
      </c>
      <c r="G11" s="62">
        <v>5.6184299236470572E-2</v>
      </c>
      <c r="H11" s="54"/>
      <c r="I11" s="54"/>
      <c r="J11" s="54"/>
    </row>
    <row r="12" spans="1:10" ht="12.95" customHeight="1">
      <c r="A12" s="14" t="s">
        <v>305</v>
      </c>
      <c r="B12" s="61" t="s">
        <v>306</v>
      </c>
      <c r="C12" s="11" t="s">
        <v>307</v>
      </c>
      <c r="D12" s="11" t="s">
        <v>308</v>
      </c>
      <c r="E12" s="16">
        <v>42171</v>
      </c>
      <c r="F12" s="17">
        <v>179.45869049999999</v>
      </c>
      <c r="G12" s="62">
        <v>4.7174854404243183E-2</v>
      </c>
      <c r="H12" s="54"/>
      <c r="I12" s="54"/>
      <c r="J12" s="54"/>
    </row>
    <row r="13" spans="1:10" ht="12.95" customHeight="1">
      <c r="A13" s="14" t="s">
        <v>405</v>
      </c>
      <c r="B13" s="61" t="s">
        <v>406</v>
      </c>
      <c r="C13" s="11" t="s">
        <v>407</v>
      </c>
      <c r="D13" s="11" t="s">
        <v>199</v>
      </c>
      <c r="E13" s="16">
        <v>4899</v>
      </c>
      <c r="F13" s="17">
        <v>157.71105750000001</v>
      </c>
      <c r="G13" s="62">
        <v>4.1457987655948735E-2</v>
      </c>
      <c r="H13" s="54"/>
      <c r="I13" s="54"/>
      <c r="J13" s="54"/>
    </row>
    <row r="14" spans="1:10" ht="12.95" customHeight="1">
      <c r="A14" s="14" t="s">
        <v>203</v>
      </c>
      <c r="B14" s="61" t="s">
        <v>204</v>
      </c>
      <c r="C14" s="11" t="s">
        <v>205</v>
      </c>
      <c r="D14" s="11" t="s">
        <v>206</v>
      </c>
      <c r="E14" s="16">
        <v>5780</v>
      </c>
      <c r="F14" s="17">
        <v>136.66231999999999</v>
      </c>
      <c r="G14" s="62">
        <v>3.5924841703590227E-2</v>
      </c>
      <c r="H14" s="54"/>
      <c r="I14" s="54"/>
      <c r="J14" s="54"/>
    </row>
    <row r="15" spans="1:10" ht="12.95" customHeight="1">
      <c r="A15" s="14" t="s">
        <v>408</v>
      </c>
      <c r="B15" s="61" t="s">
        <v>409</v>
      </c>
      <c r="C15" s="11" t="s">
        <v>410</v>
      </c>
      <c r="D15" s="11" t="s">
        <v>192</v>
      </c>
      <c r="E15" s="16">
        <v>7029</v>
      </c>
      <c r="F15" s="17">
        <v>136.22553450000001</v>
      </c>
      <c r="G15" s="62">
        <v>3.581002256437231E-2</v>
      </c>
      <c r="H15" s="54"/>
      <c r="I15" s="54"/>
      <c r="J15" s="54"/>
    </row>
    <row r="16" spans="1:10" ht="12.95" customHeight="1">
      <c r="A16" s="14" t="s">
        <v>200</v>
      </c>
      <c r="B16" s="61" t="s">
        <v>201</v>
      </c>
      <c r="C16" s="11" t="s">
        <v>202</v>
      </c>
      <c r="D16" s="11" t="s">
        <v>192</v>
      </c>
      <c r="E16" s="16">
        <v>13094</v>
      </c>
      <c r="F16" s="17">
        <v>112.6084</v>
      </c>
      <c r="G16" s="62">
        <v>2.9601714243505963E-2</v>
      </c>
      <c r="H16" s="54"/>
      <c r="I16" s="54"/>
      <c r="J16" s="54"/>
    </row>
    <row r="17" spans="1:10" ht="12.95" customHeight="1">
      <c r="A17" s="14" t="s">
        <v>215</v>
      </c>
      <c r="B17" s="61" t="s">
        <v>216</v>
      </c>
      <c r="C17" s="11" t="s">
        <v>217</v>
      </c>
      <c r="D17" s="11" t="s">
        <v>192</v>
      </c>
      <c r="E17" s="16">
        <v>18352</v>
      </c>
      <c r="F17" s="17">
        <v>106.129616</v>
      </c>
      <c r="G17" s="62">
        <v>2.7898616494018369E-2</v>
      </c>
      <c r="H17" s="54"/>
      <c r="I17" s="54"/>
      <c r="J17" s="54"/>
    </row>
    <row r="18" spans="1:10" ht="12.95" customHeight="1">
      <c r="A18" s="14" t="s">
        <v>338</v>
      </c>
      <c r="B18" s="61" t="s">
        <v>339</v>
      </c>
      <c r="C18" s="11" t="s">
        <v>340</v>
      </c>
      <c r="D18" s="11" t="s">
        <v>308</v>
      </c>
      <c r="E18" s="16">
        <v>4269</v>
      </c>
      <c r="F18" s="17">
        <v>104.902137</v>
      </c>
      <c r="G18" s="62">
        <v>2.7575945338066378E-2</v>
      </c>
      <c r="H18" s="54"/>
      <c r="I18" s="54"/>
      <c r="J18" s="54"/>
    </row>
    <row r="19" spans="1:10" ht="12.95" customHeight="1">
      <c r="A19" s="14" t="s">
        <v>207</v>
      </c>
      <c r="B19" s="61" t="s">
        <v>208</v>
      </c>
      <c r="C19" s="11" t="s">
        <v>209</v>
      </c>
      <c r="D19" s="11" t="s">
        <v>210</v>
      </c>
      <c r="E19" s="16">
        <v>11731</v>
      </c>
      <c r="F19" s="17">
        <v>93.765883000000002</v>
      </c>
      <c r="G19" s="62">
        <v>2.4648524216275284E-2</v>
      </c>
      <c r="H19" s="54"/>
      <c r="I19" s="54"/>
      <c r="J19" s="54"/>
    </row>
    <row r="20" spans="1:10" ht="12.95" customHeight="1">
      <c r="A20" s="14" t="s">
        <v>360</v>
      </c>
      <c r="B20" s="61" t="s">
        <v>361</v>
      </c>
      <c r="C20" s="11" t="s">
        <v>362</v>
      </c>
      <c r="D20" s="11" t="s">
        <v>261</v>
      </c>
      <c r="E20" s="16">
        <v>1273</v>
      </c>
      <c r="F20" s="17">
        <v>79.945672999999999</v>
      </c>
      <c r="G20" s="62">
        <v>2.1015563378493699E-2</v>
      </c>
      <c r="H20" s="54"/>
      <c r="I20" s="54"/>
      <c r="J20" s="54"/>
    </row>
    <row r="21" spans="1:10" ht="12.95" customHeight="1">
      <c r="A21" s="14" t="s">
        <v>350</v>
      </c>
      <c r="B21" s="61" t="s">
        <v>351</v>
      </c>
      <c r="C21" s="11" t="s">
        <v>352</v>
      </c>
      <c r="D21" s="11" t="s">
        <v>265</v>
      </c>
      <c r="E21" s="16">
        <v>2155</v>
      </c>
      <c r="F21" s="17">
        <v>62.5456425</v>
      </c>
      <c r="G21" s="62">
        <v>1.6441564185811022E-2</v>
      </c>
      <c r="H21" s="54"/>
      <c r="I21" s="54"/>
      <c r="J21" s="54"/>
    </row>
    <row r="22" spans="1:10" ht="12.95" customHeight="1">
      <c r="A22" s="14" t="s">
        <v>411</v>
      </c>
      <c r="B22" s="61" t="s">
        <v>412</v>
      </c>
      <c r="C22" s="11" t="s">
        <v>413</v>
      </c>
      <c r="D22" s="11" t="s">
        <v>214</v>
      </c>
      <c r="E22" s="16">
        <v>635</v>
      </c>
      <c r="F22" s="17">
        <v>54.543642499999997</v>
      </c>
      <c r="G22" s="62">
        <v>1.4338053991398042E-2</v>
      </c>
      <c r="H22" s="54"/>
      <c r="I22" s="54"/>
      <c r="J22" s="54"/>
    </row>
    <row r="23" spans="1:10" ht="12.95" customHeight="1">
      <c r="A23" s="14" t="s">
        <v>414</v>
      </c>
      <c r="B23" s="61" t="s">
        <v>415</v>
      </c>
      <c r="C23" s="11" t="s">
        <v>416</v>
      </c>
      <c r="D23" s="11" t="s">
        <v>199</v>
      </c>
      <c r="E23" s="16">
        <v>5061</v>
      </c>
      <c r="F23" s="17">
        <v>53.854101</v>
      </c>
      <c r="G23" s="62">
        <v>1.4156792110028281E-2</v>
      </c>
      <c r="H23" s="54"/>
      <c r="I23" s="54"/>
      <c r="J23" s="54"/>
    </row>
    <row r="24" spans="1:10" ht="12.95" customHeight="1">
      <c r="A24" s="14" t="s">
        <v>389</v>
      </c>
      <c r="B24" s="61" t="s">
        <v>390</v>
      </c>
      <c r="C24" s="11" t="s">
        <v>391</v>
      </c>
      <c r="D24" s="11" t="s">
        <v>265</v>
      </c>
      <c r="E24" s="16">
        <v>1995</v>
      </c>
      <c r="F24" s="17">
        <v>52.704907499999997</v>
      </c>
      <c r="G24" s="62">
        <v>1.3854700102704721E-2</v>
      </c>
      <c r="H24" s="54"/>
      <c r="I24" s="54"/>
      <c r="J24" s="54"/>
    </row>
    <row r="25" spans="1:10" ht="12.95" customHeight="1">
      <c r="A25" s="14" t="s">
        <v>417</v>
      </c>
      <c r="B25" s="61" t="s">
        <v>418</v>
      </c>
      <c r="C25" s="11" t="s">
        <v>419</v>
      </c>
      <c r="D25" s="11" t="s">
        <v>214</v>
      </c>
      <c r="E25" s="16">
        <v>4281</v>
      </c>
      <c r="F25" s="17">
        <v>52.523589000000001</v>
      </c>
      <c r="G25" s="62">
        <v>1.3807036354493565E-2</v>
      </c>
      <c r="H25" s="54"/>
      <c r="I25" s="54"/>
      <c r="J25" s="54"/>
    </row>
    <row r="26" spans="1:10" ht="12.95" customHeight="1">
      <c r="A26" s="14" t="s">
        <v>420</v>
      </c>
      <c r="B26" s="61" t="s">
        <v>421</v>
      </c>
      <c r="C26" s="11" t="s">
        <v>422</v>
      </c>
      <c r="D26" s="11" t="s">
        <v>233</v>
      </c>
      <c r="E26" s="16">
        <v>5163</v>
      </c>
      <c r="F26" s="17">
        <v>50.992369500000002</v>
      </c>
      <c r="G26" s="62">
        <v>1.3404520005064178E-2</v>
      </c>
      <c r="H26" s="54"/>
      <c r="I26" s="54"/>
      <c r="J26" s="54"/>
    </row>
    <row r="27" spans="1:10" ht="12.95" customHeight="1">
      <c r="A27" s="14" t="s">
        <v>423</v>
      </c>
      <c r="B27" s="61" t="s">
        <v>424</v>
      </c>
      <c r="C27" s="11" t="s">
        <v>425</v>
      </c>
      <c r="D27" s="11" t="s">
        <v>426</v>
      </c>
      <c r="E27" s="16">
        <v>552</v>
      </c>
      <c r="F27" s="17">
        <v>41.710223999999997</v>
      </c>
      <c r="G27" s="62">
        <v>1.0964494050893399E-2</v>
      </c>
      <c r="H27" s="54"/>
      <c r="I27" s="54"/>
      <c r="J27" s="54"/>
    </row>
    <row r="28" spans="1:10" ht="12.95" customHeight="1">
      <c r="A28" s="14" t="s">
        <v>427</v>
      </c>
      <c r="B28" s="61" t="s">
        <v>428</v>
      </c>
      <c r="C28" s="11" t="s">
        <v>429</v>
      </c>
      <c r="D28" s="11" t="s">
        <v>430</v>
      </c>
      <c r="E28" s="16">
        <v>38574</v>
      </c>
      <c r="F28" s="17">
        <v>41.640633000000001</v>
      </c>
      <c r="G28" s="62">
        <v>1.0946200452050685E-2</v>
      </c>
      <c r="H28" s="54"/>
      <c r="I28" s="54"/>
      <c r="J28" s="54"/>
    </row>
    <row r="29" spans="1:10" ht="12.95" customHeight="1">
      <c r="A29" s="14" t="s">
        <v>211</v>
      </c>
      <c r="B29" s="61" t="s">
        <v>212</v>
      </c>
      <c r="C29" s="11" t="s">
        <v>213</v>
      </c>
      <c r="D29" s="11" t="s">
        <v>214</v>
      </c>
      <c r="E29" s="16">
        <v>8418</v>
      </c>
      <c r="F29" s="17">
        <v>40.823090999999998</v>
      </c>
      <c r="G29" s="62">
        <v>1.0731290688071583E-2</v>
      </c>
      <c r="H29" s="54"/>
      <c r="I29" s="54"/>
      <c r="J29" s="54"/>
    </row>
    <row r="30" spans="1:10" ht="12.95" customHeight="1">
      <c r="A30" s="14" t="s">
        <v>245</v>
      </c>
      <c r="B30" s="61" t="s">
        <v>246</v>
      </c>
      <c r="C30" s="11" t="s">
        <v>247</v>
      </c>
      <c r="D30" s="11" t="s">
        <v>17</v>
      </c>
      <c r="E30" s="16">
        <v>22721</v>
      </c>
      <c r="F30" s="17">
        <v>39.080120000000001</v>
      </c>
      <c r="G30" s="62">
        <v>1.0273110574716648E-2</v>
      </c>
      <c r="H30" s="54"/>
      <c r="I30" s="54"/>
      <c r="J30" s="54"/>
    </row>
    <row r="31" spans="1:10" ht="12.95" customHeight="1">
      <c r="A31" s="14" t="s">
        <v>363</v>
      </c>
      <c r="B31" s="61" t="s">
        <v>364</v>
      </c>
      <c r="C31" s="11" t="s">
        <v>365</v>
      </c>
      <c r="D31" s="11" t="s">
        <v>17</v>
      </c>
      <c r="E31" s="16">
        <v>16345</v>
      </c>
      <c r="F31" s="17">
        <v>38.778512499999998</v>
      </c>
      <c r="G31" s="62">
        <v>1.0193826089467783E-2</v>
      </c>
      <c r="H31" s="54"/>
      <c r="I31" s="54"/>
      <c r="J31" s="54"/>
    </row>
    <row r="32" spans="1:10" ht="12.95" customHeight="1">
      <c r="A32" s="14" t="s">
        <v>386</v>
      </c>
      <c r="B32" s="61" t="s">
        <v>387</v>
      </c>
      <c r="C32" s="11" t="s">
        <v>388</v>
      </c>
      <c r="D32" s="11" t="s">
        <v>312</v>
      </c>
      <c r="E32" s="16">
        <v>170</v>
      </c>
      <c r="F32" s="17">
        <v>36.99438</v>
      </c>
      <c r="G32" s="62">
        <v>9.7248257268167573E-3</v>
      </c>
      <c r="H32" s="54"/>
      <c r="I32" s="54"/>
      <c r="J32" s="54"/>
    </row>
    <row r="33" spans="1:10" ht="12.95" customHeight="1">
      <c r="A33" s="14" t="s">
        <v>431</v>
      </c>
      <c r="B33" s="61" t="s">
        <v>432</v>
      </c>
      <c r="C33" s="11" t="s">
        <v>433</v>
      </c>
      <c r="D33" s="11" t="s">
        <v>192</v>
      </c>
      <c r="E33" s="16">
        <v>3116</v>
      </c>
      <c r="F33" s="17">
        <v>35.921247999999999</v>
      </c>
      <c r="G33" s="62">
        <v>9.4427282384450008E-3</v>
      </c>
      <c r="H33" s="54"/>
      <c r="I33" s="54"/>
      <c r="J33" s="54"/>
    </row>
    <row r="34" spans="1:10" ht="12.95" customHeight="1">
      <c r="A34" s="14" t="s">
        <v>379</v>
      </c>
      <c r="B34" s="61" t="s">
        <v>380</v>
      </c>
      <c r="C34" s="11" t="s">
        <v>381</v>
      </c>
      <c r="D34" s="11" t="s">
        <v>261</v>
      </c>
      <c r="E34" s="16">
        <v>2589</v>
      </c>
      <c r="F34" s="17">
        <v>35.0718885</v>
      </c>
      <c r="G34" s="62">
        <v>9.2194545110054222E-3</v>
      </c>
      <c r="H34" s="54"/>
      <c r="I34" s="54"/>
      <c r="J34" s="54"/>
    </row>
    <row r="35" spans="1:10" ht="12.95" customHeight="1">
      <c r="A35" s="14" t="s">
        <v>434</v>
      </c>
      <c r="B35" s="61" t="s">
        <v>435</v>
      </c>
      <c r="C35" s="11" t="s">
        <v>436</v>
      </c>
      <c r="D35" s="11" t="s">
        <v>430</v>
      </c>
      <c r="E35" s="16">
        <v>4508</v>
      </c>
      <c r="F35" s="17">
        <v>32.696523999999997</v>
      </c>
      <c r="G35" s="62">
        <v>8.5950351856871644E-3</v>
      </c>
      <c r="H35" s="54"/>
      <c r="I35" s="54"/>
      <c r="J35" s="54"/>
    </row>
    <row r="36" spans="1:10" ht="12.95" customHeight="1">
      <c r="A36" s="14" t="s">
        <v>437</v>
      </c>
      <c r="B36" s="61" t="s">
        <v>438</v>
      </c>
      <c r="C36" s="11" t="s">
        <v>439</v>
      </c>
      <c r="D36" s="11" t="s">
        <v>199</v>
      </c>
      <c r="E36" s="16">
        <v>2981</v>
      </c>
      <c r="F36" s="17">
        <v>30.516497000000001</v>
      </c>
      <c r="G36" s="62">
        <v>8.0219648259526547E-3</v>
      </c>
      <c r="H36" s="54"/>
      <c r="I36" s="54"/>
      <c r="J36" s="54"/>
    </row>
    <row r="37" spans="1:10" ht="12.95" customHeight="1">
      <c r="A37" s="14" t="s">
        <v>440</v>
      </c>
      <c r="B37" s="61" t="s">
        <v>441</v>
      </c>
      <c r="C37" s="11" t="s">
        <v>442</v>
      </c>
      <c r="D37" s="11" t="s">
        <v>443</v>
      </c>
      <c r="E37" s="16">
        <v>6985</v>
      </c>
      <c r="F37" s="17">
        <v>30.461584999999999</v>
      </c>
      <c r="G37" s="62">
        <v>8.0075299406995176E-3</v>
      </c>
      <c r="H37" s="54"/>
      <c r="I37" s="54"/>
      <c r="J37" s="54"/>
    </row>
    <row r="38" spans="1:10" ht="12.95" customHeight="1">
      <c r="A38" s="14" t="s">
        <v>444</v>
      </c>
      <c r="B38" s="61" t="s">
        <v>445</v>
      </c>
      <c r="C38" s="11" t="s">
        <v>446</v>
      </c>
      <c r="D38" s="11" t="s">
        <v>426</v>
      </c>
      <c r="E38" s="16">
        <v>1763</v>
      </c>
      <c r="F38" s="17">
        <v>30.328889</v>
      </c>
      <c r="G38" s="62">
        <v>7.9726477376555506E-3</v>
      </c>
      <c r="H38" s="54"/>
      <c r="I38" s="54"/>
      <c r="J38" s="54"/>
    </row>
    <row r="39" spans="1:10" ht="12.95" customHeight="1">
      <c r="A39" s="14" t="s">
        <v>447</v>
      </c>
      <c r="B39" s="61" t="s">
        <v>448</v>
      </c>
      <c r="C39" s="11" t="s">
        <v>449</v>
      </c>
      <c r="D39" s="11" t="s">
        <v>450</v>
      </c>
      <c r="E39" s="16">
        <v>18649</v>
      </c>
      <c r="F39" s="17">
        <v>29.642585499999999</v>
      </c>
      <c r="G39" s="62">
        <v>7.7922370392412409E-3</v>
      </c>
      <c r="H39" s="54"/>
      <c r="I39" s="54"/>
      <c r="J39" s="54"/>
    </row>
    <row r="40" spans="1:10" ht="12.95" customHeight="1">
      <c r="A40" s="14" t="s">
        <v>230</v>
      </c>
      <c r="B40" s="61" t="s">
        <v>231</v>
      </c>
      <c r="C40" s="11" t="s">
        <v>232</v>
      </c>
      <c r="D40" s="11" t="s">
        <v>233</v>
      </c>
      <c r="E40" s="16">
        <v>581</v>
      </c>
      <c r="F40" s="17">
        <v>28.642428500000001</v>
      </c>
      <c r="G40" s="62">
        <v>7.5293227121338291E-3</v>
      </c>
      <c r="H40" s="54"/>
      <c r="I40" s="54"/>
      <c r="J40" s="54"/>
    </row>
    <row r="41" spans="1:10" ht="12.95" customHeight="1">
      <c r="A41" s="14" t="s">
        <v>451</v>
      </c>
      <c r="B41" s="61" t="s">
        <v>452</v>
      </c>
      <c r="C41" s="11" t="s">
        <v>453</v>
      </c>
      <c r="D41" s="11" t="s">
        <v>199</v>
      </c>
      <c r="E41" s="16">
        <v>7085</v>
      </c>
      <c r="F41" s="17">
        <v>27.277249999999999</v>
      </c>
      <c r="G41" s="62">
        <v>7.1704540678019851E-3</v>
      </c>
      <c r="H41" s="54"/>
      <c r="I41" s="54"/>
      <c r="J41" s="54"/>
    </row>
    <row r="42" spans="1:10" ht="12.95" customHeight="1">
      <c r="A42" s="14" t="s">
        <v>309</v>
      </c>
      <c r="B42" s="61" t="s">
        <v>310</v>
      </c>
      <c r="C42" s="11" t="s">
        <v>311</v>
      </c>
      <c r="D42" s="11" t="s">
        <v>312</v>
      </c>
      <c r="E42" s="16">
        <v>564</v>
      </c>
      <c r="F42" s="17">
        <v>25.682022</v>
      </c>
      <c r="G42" s="62">
        <v>6.7511116083652147E-3</v>
      </c>
      <c r="H42" s="54"/>
      <c r="I42" s="54"/>
      <c r="J42" s="54"/>
    </row>
    <row r="43" spans="1:10" ht="12.95" customHeight="1">
      <c r="A43" s="14" t="s">
        <v>454</v>
      </c>
      <c r="B43" s="61" t="s">
        <v>455</v>
      </c>
      <c r="C43" s="11" t="s">
        <v>456</v>
      </c>
      <c r="D43" s="11" t="s">
        <v>457</v>
      </c>
      <c r="E43" s="16">
        <v>1308</v>
      </c>
      <c r="F43" s="17">
        <v>25.178346000000001</v>
      </c>
      <c r="G43" s="62">
        <v>6.6187087589924141E-3</v>
      </c>
      <c r="H43" s="54"/>
      <c r="I43" s="54"/>
      <c r="J43" s="54"/>
    </row>
    <row r="44" spans="1:10" ht="12.95" customHeight="1">
      <c r="A44" s="14" t="s">
        <v>458</v>
      </c>
      <c r="B44" s="61" t="s">
        <v>459</v>
      </c>
      <c r="C44" s="11" t="s">
        <v>460</v>
      </c>
      <c r="D44" s="11" t="s">
        <v>356</v>
      </c>
      <c r="E44" s="16">
        <v>4728</v>
      </c>
      <c r="F44" s="17">
        <v>25.046579999999999</v>
      </c>
      <c r="G44" s="62">
        <v>6.5840710278905618E-3</v>
      </c>
      <c r="H44" s="54"/>
      <c r="I44" s="54"/>
      <c r="J44" s="54"/>
    </row>
    <row r="45" spans="1:10" ht="12.95" customHeight="1">
      <c r="A45" s="14" t="s">
        <v>461</v>
      </c>
      <c r="B45" s="61" t="s">
        <v>462</v>
      </c>
      <c r="C45" s="11" t="s">
        <v>463</v>
      </c>
      <c r="D45" s="11" t="s">
        <v>464</v>
      </c>
      <c r="E45" s="16">
        <v>3615</v>
      </c>
      <c r="F45" s="17">
        <v>24.628995</v>
      </c>
      <c r="G45" s="62">
        <v>6.4742991827850954E-3</v>
      </c>
      <c r="H45" s="54"/>
      <c r="I45" s="54"/>
      <c r="J45" s="54"/>
    </row>
    <row r="46" spans="1:10" ht="12.95" customHeight="1">
      <c r="A46" s="14" t="s">
        <v>353</v>
      </c>
      <c r="B46" s="61" t="s">
        <v>354</v>
      </c>
      <c r="C46" s="11" t="s">
        <v>355</v>
      </c>
      <c r="D46" s="11" t="s">
        <v>356</v>
      </c>
      <c r="E46" s="16">
        <v>2153</v>
      </c>
      <c r="F46" s="17">
        <v>24.546353</v>
      </c>
      <c r="G46" s="62">
        <v>6.4525748276880353E-3</v>
      </c>
      <c r="H46" s="54"/>
      <c r="I46" s="54"/>
      <c r="J46" s="54"/>
    </row>
    <row r="47" spans="1:10" ht="12.95" customHeight="1">
      <c r="A47" s="14" t="s">
        <v>281</v>
      </c>
      <c r="B47" s="61" t="s">
        <v>282</v>
      </c>
      <c r="C47" s="11" t="s">
        <v>283</v>
      </c>
      <c r="D47" s="11" t="s">
        <v>214</v>
      </c>
      <c r="E47" s="16">
        <v>541</v>
      </c>
      <c r="F47" s="17">
        <v>23.9768495</v>
      </c>
      <c r="G47" s="62">
        <v>6.3028677022189178E-3</v>
      </c>
      <c r="H47" s="54"/>
      <c r="I47" s="54"/>
      <c r="J47" s="54"/>
    </row>
    <row r="48" spans="1:10" ht="12.95" customHeight="1">
      <c r="A48" s="14" t="s">
        <v>266</v>
      </c>
      <c r="B48" s="61" t="s">
        <v>267</v>
      </c>
      <c r="C48" s="11" t="s">
        <v>268</v>
      </c>
      <c r="D48" s="11" t="s">
        <v>269</v>
      </c>
      <c r="E48" s="16">
        <v>10020</v>
      </c>
      <c r="F48" s="17">
        <v>23.356619999999999</v>
      </c>
      <c r="G48" s="62">
        <v>6.1398260781092371E-3</v>
      </c>
      <c r="H48" s="54"/>
      <c r="I48" s="54"/>
      <c r="J48" s="54"/>
    </row>
    <row r="49" spans="1:10" ht="12.95" customHeight="1">
      <c r="A49" s="14" t="s">
        <v>465</v>
      </c>
      <c r="B49" s="61" t="s">
        <v>466</v>
      </c>
      <c r="C49" s="11" t="s">
        <v>467</v>
      </c>
      <c r="D49" s="11" t="s">
        <v>233</v>
      </c>
      <c r="E49" s="16">
        <v>2508</v>
      </c>
      <c r="F49" s="17">
        <v>22.773893999999999</v>
      </c>
      <c r="G49" s="62">
        <v>5.9866431136566629E-3</v>
      </c>
      <c r="H49" s="54"/>
      <c r="I49" s="54"/>
      <c r="J49" s="54"/>
    </row>
    <row r="50" spans="1:10" ht="12.95" customHeight="1">
      <c r="A50" s="14" t="s">
        <v>468</v>
      </c>
      <c r="B50" s="61" t="s">
        <v>469</v>
      </c>
      <c r="C50" s="11" t="s">
        <v>470</v>
      </c>
      <c r="D50" s="11" t="s">
        <v>229</v>
      </c>
      <c r="E50" s="16">
        <v>2843</v>
      </c>
      <c r="F50" s="17">
        <v>21.716255499999999</v>
      </c>
      <c r="G50" s="62">
        <v>5.7086184489786255E-3</v>
      </c>
      <c r="H50" s="54"/>
      <c r="I50" s="54"/>
      <c r="J50" s="54"/>
    </row>
    <row r="51" spans="1:10" ht="12.95" customHeight="1">
      <c r="A51" s="14" t="s">
        <v>471</v>
      </c>
      <c r="B51" s="61" t="s">
        <v>472</v>
      </c>
      <c r="C51" s="11" t="s">
        <v>473</v>
      </c>
      <c r="D51" s="11" t="s">
        <v>273</v>
      </c>
      <c r="E51" s="16">
        <v>481</v>
      </c>
      <c r="F51" s="17">
        <v>21.710896999999999</v>
      </c>
      <c r="G51" s="62">
        <v>5.7072098437078479E-3</v>
      </c>
      <c r="H51" s="54"/>
      <c r="I51" s="54"/>
      <c r="J51" s="54"/>
    </row>
    <row r="52" spans="1:10" ht="12.95" customHeight="1">
      <c r="A52" s="14" t="s">
        <v>366</v>
      </c>
      <c r="B52" s="61" t="s">
        <v>367</v>
      </c>
      <c r="C52" s="11" t="s">
        <v>368</v>
      </c>
      <c r="D52" s="11" t="s">
        <v>214</v>
      </c>
      <c r="E52" s="16">
        <v>653</v>
      </c>
      <c r="F52" s="17">
        <v>21.556183000000001</v>
      </c>
      <c r="G52" s="62">
        <v>5.6665397017160455E-3</v>
      </c>
      <c r="H52" s="54"/>
      <c r="I52" s="54"/>
      <c r="J52" s="54"/>
    </row>
    <row r="53" spans="1:10" ht="12.95" customHeight="1">
      <c r="A53" s="14" t="s">
        <v>288</v>
      </c>
      <c r="B53" s="61" t="s">
        <v>289</v>
      </c>
      <c r="C53" s="11" t="s">
        <v>290</v>
      </c>
      <c r="D53" s="11" t="s">
        <v>233</v>
      </c>
      <c r="E53" s="16">
        <v>609</v>
      </c>
      <c r="F53" s="17">
        <v>19.901510999999999</v>
      </c>
      <c r="G53" s="62">
        <v>5.2315710163361754E-3</v>
      </c>
      <c r="H53" s="54"/>
      <c r="I53" s="54"/>
      <c r="J53" s="54"/>
    </row>
    <row r="54" spans="1:10" ht="12.95" customHeight="1">
      <c r="A54" s="14" t="s">
        <v>474</v>
      </c>
      <c r="B54" s="61" t="s">
        <v>475</v>
      </c>
      <c r="C54" s="11" t="s">
        <v>476</v>
      </c>
      <c r="D54" s="11" t="s">
        <v>277</v>
      </c>
      <c r="E54" s="16">
        <v>2476</v>
      </c>
      <c r="F54" s="17">
        <v>18.329827999999999</v>
      </c>
      <c r="G54" s="62">
        <v>4.8184179030038117E-3</v>
      </c>
      <c r="H54" s="54"/>
      <c r="I54" s="54"/>
      <c r="J54" s="54"/>
    </row>
    <row r="55" spans="1:10" ht="12.95" customHeight="1">
      <c r="A55" s="14" t="s">
        <v>477</v>
      </c>
      <c r="B55" s="61" t="s">
        <v>478</v>
      </c>
      <c r="C55" s="11" t="s">
        <v>479</v>
      </c>
      <c r="D55" s="11" t="s">
        <v>401</v>
      </c>
      <c r="E55" s="16">
        <v>4564</v>
      </c>
      <c r="F55" s="17">
        <v>16.320864</v>
      </c>
      <c r="G55" s="62">
        <v>4.2903153968542641E-3</v>
      </c>
      <c r="H55" s="54"/>
      <c r="I55" s="54"/>
      <c r="J55" s="54"/>
    </row>
    <row r="56" spans="1:10" ht="12.95" customHeight="1">
      <c r="A56" s="14" t="s">
        <v>480</v>
      </c>
      <c r="B56" s="61" t="s">
        <v>481</v>
      </c>
      <c r="C56" s="11" t="s">
        <v>482</v>
      </c>
      <c r="D56" s="11" t="s">
        <v>214</v>
      </c>
      <c r="E56" s="16">
        <v>621</v>
      </c>
      <c r="F56" s="17">
        <v>15.888906</v>
      </c>
      <c r="G56" s="62">
        <v>4.1767652773143683E-3</v>
      </c>
      <c r="H56" s="54"/>
      <c r="I56" s="54"/>
      <c r="J56" s="54"/>
    </row>
    <row r="57" spans="1:10" ht="12.95" customHeight="1">
      <c r="A57" s="1"/>
      <c r="B57" s="59" t="s">
        <v>18</v>
      </c>
      <c r="C57" s="11"/>
      <c r="D57" s="11"/>
      <c r="E57" s="11"/>
      <c r="F57" s="19">
        <v>3792.6374510000001</v>
      </c>
      <c r="G57" s="63">
        <v>0.99698219718707348</v>
      </c>
    </row>
    <row r="58" spans="1:10" ht="12.95" customHeight="1">
      <c r="A58" s="1"/>
      <c r="B58" s="64" t="s">
        <v>19</v>
      </c>
      <c r="C58" s="23"/>
      <c r="D58" s="23"/>
      <c r="E58" s="23"/>
      <c r="F58" s="24" t="s">
        <v>20</v>
      </c>
      <c r="G58" s="65" t="s">
        <v>20</v>
      </c>
    </row>
    <row r="59" spans="1:10" ht="12.95" customHeight="1">
      <c r="A59" s="1"/>
      <c r="B59" s="64" t="s">
        <v>18</v>
      </c>
      <c r="C59" s="23"/>
      <c r="D59" s="23"/>
      <c r="E59" s="23"/>
      <c r="F59" s="24" t="s">
        <v>20</v>
      </c>
      <c r="G59" s="65" t="s">
        <v>20</v>
      </c>
    </row>
    <row r="60" spans="1:10" ht="12.95" customHeight="1">
      <c r="A60" s="1"/>
      <c r="B60" s="64" t="s">
        <v>21</v>
      </c>
      <c r="C60" s="25"/>
      <c r="D60" s="23"/>
      <c r="E60" s="25"/>
      <c r="F60" s="19">
        <v>3792.6374510000001</v>
      </c>
      <c r="G60" s="63">
        <v>0.99698219718707348</v>
      </c>
    </row>
    <row r="61" spans="1:10" ht="12.95" customHeight="1">
      <c r="A61" s="1"/>
      <c r="B61" s="59" t="s">
        <v>117</v>
      </c>
      <c r="C61" s="11"/>
      <c r="D61" s="11"/>
      <c r="E61" s="11"/>
      <c r="F61" s="11"/>
      <c r="G61" s="60"/>
    </row>
    <row r="62" spans="1:10" ht="12.95" customHeight="1">
      <c r="A62" s="14" t="s">
        <v>118</v>
      </c>
      <c r="B62" s="61" t="s">
        <v>483</v>
      </c>
      <c r="C62" s="11"/>
      <c r="D62" s="11" t="s">
        <v>119</v>
      </c>
      <c r="E62" s="16"/>
      <c r="F62" s="17">
        <v>4.9990743000000002</v>
      </c>
      <c r="G62" s="62">
        <v>1.3141219386000921E-3</v>
      </c>
    </row>
    <row r="63" spans="1:10" ht="12.95" customHeight="1">
      <c r="A63" s="1"/>
      <c r="B63" s="59" t="s">
        <v>18</v>
      </c>
      <c r="C63" s="11"/>
      <c r="D63" s="11"/>
      <c r="E63" s="11"/>
      <c r="F63" s="19">
        <v>4.9990743000000002</v>
      </c>
      <c r="G63" s="63">
        <v>1.3141219386000921E-3</v>
      </c>
    </row>
    <row r="64" spans="1:10" ht="12.95" customHeight="1">
      <c r="A64" s="1"/>
      <c r="B64" s="64" t="s">
        <v>21</v>
      </c>
      <c r="C64" s="25"/>
      <c r="D64" s="23"/>
      <c r="E64" s="25"/>
      <c r="F64" s="19">
        <v>4.9990743000000002</v>
      </c>
      <c r="G64" s="63">
        <v>1.3141219386000921E-3</v>
      </c>
    </row>
    <row r="65" spans="1:7" ht="12.95" customHeight="1">
      <c r="A65" s="1"/>
      <c r="B65" s="64" t="s">
        <v>120</v>
      </c>
      <c r="C65" s="11"/>
      <c r="D65" s="23"/>
      <c r="E65" s="11"/>
      <c r="F65" s="19">
        <v>6.4810022754201402</v>
      </c>
      <c r="G65" s="63">
        <v>1.7036808743264172E-3</v>
      </c>
    </row>
    <row r="66" spans="1:7" ht="12.95" customHeight="1" thickBot="1">
      <c r="A66" s="1"/>
      <c r="B66" s="66" t="s">
        <v>121</v>
      </c>
      <c r="C66" s="67"/>
      <c r="D66" s="67"/>
      <c r="E66" s="67"/>
      <c r="F66" s="68">
        <v>3804.1175275754204</v>
      </c>
      <c r="G66" s="69">
        <v>1</v>
      </c>
    </row>
    <row r="67" spans="1:7" ht="12.95" customHeight="1">
      <c r="A67" s="1"/>
      <c r="B67" s="4"/>
      <c r="C67" s="1"/>
      <c r="D67" s="1"/>
      <c r="E67" s="1"/>
      <c r="F67" s="1"/>
      <c r="G67" s="1"/>
    </row>
    <row r="68" spans="1:7" ht="12.95" customHeight="1">
      <c r="A68" s="1"/>
      <c r="B68" s="70" t="s">
        <v>502</v>
      </c>
      <c r="C68" s="85"/>
      <c r="D68" s="85"/>
      <c r="E68" s="85"/>
      <c r="F68" s="85"/>
      <c r="G68" s="85"/>
    </row>
    <row r="69" spans="1:7" ht="12.95" customHeight="1">
      <c r="A69" s="1"/>
      <c r="B69" s="118"/>
      <c r="C69" s="118"/>
      <c r="D69" s="118"/>
      <c r="E69" s="119"/>
      <c r="F69" s="119"/>
      <c r="G69" s="119"/>
    </row>
    <row r="70" spans="1:7" ht="12.95" customHeight="1" thickBot="1">
      <c r="A70" s="1"/>
      <c r="B70" s="81" t="s">
        <v>503</v>
      </c>
      <c r="C70" s="82"/>
      <c r="D70" s="82"/>
      <c r="E70" s="131"/>
      <c r="F70" s="131"/>
      <c r="G70" s="131"/>
    </row>
    <row r="71" spans="1:7" ht="15.75" thickBot="1">
      <c r="B71" s="86" t="s">
        <v>512</v>
      </c>
      <c r="C71" s="132"/>
      <c r="D71" s="121"/>
      <c r="E71" s="124"/>
      <c r="F71" s="125"/>
      <c r="G71" s="135"/>
    </row>
    <row r="72" spans="1:7" ht="164.25" customHeight="1" thickBot="1">
      <c r="B72" s="87" t="s">
        <v>514</v>
      </c>
      <c r="C72" s="133"/>
      <c r="D72" s="134"/>
      <c r="E72" s="136"/>
      <c r="F72" s="137"/>
      <c r="G72" s="138"/>
    </row>
    <row r="73" spans="1:7">
      <c r="B73" s="139" t="s">
        <v>509</v>
      </c>
      <c r="C73" s="139"/>
      <c r="D73" s="139"/>
      <c r="E73" s="139"/>
      <c r="F73" s="139"/>
      <c r="G73" s="139"/>
    </row>
  </sheetData>
  <mergeCells count="6">
    <mergeCell ref="B69:D69"/>
    <mergeCell ref="E69:G70"/>
    <mergeCell ref="C71:D72"/>
    <mergeCell ref="E71:G72"/>
    <mergeCell ref="B73:D73"/>
    <mergeCell ref="E73:G73"/>
  </mergeCells>
  <pageMargins left="0" right="0" top="0" bottom="0" header="0" footer="0"/>
  <pageSetup orientation="portrait"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Dynamic Bond</vt:lpstr>
      <vt:lpstr>Liquid Fund</vt:lpstr>
      <vt:lpstr>Focused Equity</vt:lpstr>
      <vt:lpstr>Quant Fund</vt:lpstr>
      <vt:lpstr>ELSS Nifty 50 Tax Saver Index</vt:lpstr>
      <vt:lpstr>JR_PAGE_ANCHOR_0_1</vt:lpstr>
      <vt:lpstr>JR_PAGE_ANCHOR_0_2</vt:lpstr>
      <vt:lpstr>JR_PAGE_ANCHOR_0_3</vt:lpstr>
      <vt:lpstr>JR_PAGE_ANCHOR_0_4</vt:lpstr>
      <vt:lpstr>JR_PAGE_ANCHOR_0_5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2023-05-04T06:21:37Z</dcterms:created>
  <dcterms:modified xsi:type="dcterms:W3CDTF">2023-05-09T06:04:39Z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2023-05-04T05:32:54Z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9385c2fe-3758-4eab-9cf2-ea963e351c32</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