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490" windowHeight="6750" activeTab="1"/>
  </bookViews>
  <sheets>
    <sheet name="YY07" sheetId="1" r:id="rId1"/>
    <sheet name="YY09" sheetId="2" r:id="rId2"/>
  </sheets>
  <definedNames>
    <definedName name="JR_PAGE_ANCHOR_0_1">'YY07'!$A$1</definedName>
    <definedName name="JR_PAGE_ANCHOR_0_2">'YY09'!$A$1</definedName>
    <definedName name="JR_PAGE_ANCHOR_0_3">#REF!</definedName>
    <definedName name="JR_PAGE_ANCHOR_0_4">#REF!</definedName>
  </definedNames>
  <calcPr calcId="162913"/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<sst xmlns="http://schemas.openxmlformats.org/spreadsheetml/2006/main" count="282" uniqueCount="191">
  <si>
    <t>IIFL Dynamic Bond Fund</t>
  </si>
  <si>
    <t>Name of the Instrument</t>
  </si>
  <si>
    <t>ISIN</t>
  </si>
  <si>
    <t>Industry / Rating</t>
  </si>
  <si>
    <t>Quantity</t>
  </si>
  <si>
    <t>Market/Fair Value(Rs. in Lacs)</t>
  </si>
  <si>
    <t>Rounded, % to Net Assets</t>
  </si>
  <si>
    <t>YTM</t>
  </si>
  <si>
    <t>PIIT01</t>
  </si>
  <si>
    <t>Powergrid Infrastructure Investment Trust</t>
  </si>
  <si>
    <t>INE0GGX23010</t>
  </si>
  <si>
    <t>Power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</si>
  <si>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</si>
  <si>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</si>
  <si>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</si>
  <si>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</si>
  <si>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</si>
  <si>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</si>
  <si>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MEBP22</t>
  </si>
  <si>
    <t>6.6861% Mindspace Business Parks (17/05/2024) **</t>
  </si>
  <si>
    <t>INE0CCU07033</t>
  </si>
  <si>
    <t>CRISIL AAA</t>
  </si>
  <si>
    <t>SBAI195</t>
  </si>
  <si>
    <t>8.9% State Bank of India (02/11/2028) **</t>
  </si>
  <si>
    <t>INE062A08165</t>
  </si>
  <si>
    <t>IBCL1054</t>
  </si>
  <si>
    <t>9.15% ICICI Bank Limited (20/06/2023) **</t>
  </si>
  <si>
    <t>INE090A08UB4</t>
  </si>
  <si>
    <t>ICRA AA+</t>
  </si>
  <si>
    <t>GOI830</t>
  </si>
  <si>
    <t>9.15% Government of India (14/11/2024)</t>
  </si>
  <si>
    <t>IN0020110048</t>
  </si>
  <si>
    <t>SOVEREIGN</t>
  </si>
  <si>
    <t>LICH551</t>
  </si>
  <si>
    <t>7.75% LIC Housing Finance Limited (23/07/2024) **</t>
  </si>
  <si>
    <t>INE115A07OL3</t>
  </si>
  <si>
    <t>RECL405</t>
  </si>
  <si>
    <t>5.85% REC Limited (20/12/2025) **</t>
  </si>
  <si>
    <t>INE020B08DF6</t>
  </si>
  <si>
    <t>GOI1596</t>
  </si>
  <si>
    <t>7.84% State Government Securities (13/07/2026)</t>
  </si>
  <si>
    <t>IN2220160039</t>
  </si>
  <si>
    <t>EXIM577</t>
  </si>
  <si>
    <t>7.62% Export Import Bank of India (01/09/2026) **</t>
  </si>
  <si>
    <t>INE514E08FG5</t>
  </si>
  <si>
    <t>TCHF345</t>
  </si>
  <si>
    <t>Tata Capital Housing Finance Limited (24/01/2024) (ZCB)  **</t>
  </si>
  <si>
    <t>INE033L07GY4</t>
  </si>
  <si>
    <t>BKBA286</t>
  </si>
  <si>
    <t>8.99% Bank of Baroda (18/12/2024) **</t>
  </si>
  <si>
    <t>INE028A08182</t>
  </si>
  <si>
    <t>CRISIL AA+</t>
  </si>
  <si>
    <t>POWF459</t>
  </si>
  <si>
    <t>7.17% Power Finance Corporation Limited (22/05/2025) **</t>
  </si>
  <si>
    <t>INE134E08KT5</t>
  </si>
  <si>
    <t>RECL387</t>
  </si>
  <si>
    <t>6.88% REC Limited (20/03/2025) **</t>
  </si>
  <si>
    <t>INE020B08CK8</t>
  </si>
  <si>
    <t>EOPR22</t>
  </si>
  <si>
    <t>7.25% Embassy Office Parks REIT (09/10/2023) **</t>
  </si>
  <si>
    <t>INE041007035</t>
  </si>
  <si>
    <t>MUFL359</t>
  </si>
  <si>
    <t>7.6% Muthoot Finance Limited (20/04/2026) **</t>
  </si>
  <si>
    <t>INE414G07FU6</t>
  </si>
  <si>
    <t>RPAT30</t>
  </si>
  <si>
    <t>6.75% Sikka Ports and Terminals Limited (22/04/2026) **</t>
  </si>
  <si>
    <t>INE941D07208</t>
  </si>
  <si>
    <t>POWF484</t>
  </si>
  <si>
    <t>6.95% Power Finance Corporation Limited (01/10/2031) **</t>
  </si>
  <si>
    <t>INE134E08LM8</t>
  </si>
  <si>
    <t>HDFC1134</t>
  </si>
  <si>
    <t>5.78% Housing Development Finance Corporation Limited (25/11/2025) **</t>
  </si>
  <si>
    <t>INE001A07ST9</t>
  </si>
  <si>
    <t>RUPL36</t>
  </si>
  <si>
    <t>6.4% Jamnagar Utilities &amp; Power Private Limited (29/09/2026) **</t>
  </si>
  <si>
    <t>INE936D07174</t>
  </si>
  <si>
    <t>GOI1973</t>
  </si>
  <si>
    <t>7.17% Government of India (08/01/2028)</t>
  </si>
  <si>
    <t>IN0020170174</t>
  </si>
  <si>
    <t>IGIF26</t>
  </si>
  <si>
    <t>8.4% India Grid Trust InvIT Fund (14/06/2023) **</t>
  </si>
  <si>
    <t>INE219X07090</t>
  </si>
  <si>
    <t>CHOL969</t>
  </si>
  <si>
    <t>5.58% Cholamandalam Investment and Finance Company Limited (20/09/2023) **</t>
  </si>
  <si>
    <t>INE121A07QF8</t>
  </si>
  <si>
    <t>SBAI200</t>
  </si>
  <si>
    <t>8.5% State Bank of India (22/11/2024)</t>
  </si>
  <si>
    <t>INE062A08223</t>
  </si>
  <si>
    <t>IBCL1100</t>
  </si>
  <si>
    <t>8.55% ICICI Bank Limited (04/10/2022) **</t>
  </si>
  <si>
    <t>INE090A08UA6</t>
  </si>
  <si>
    <t>IRLY358</t>
  </si>
  <si>
    <t>6.92% Indian Railway Finance Corporation Limited (29/08/2031) **</t>
  </si>
  <si>
    <t>INE053F08122</t>
  </si>
  <si>
    <t>NBAR650</t>
  </si>
  <si>
    <t>5.7% National Bank For Agriculture and Rural Development (31/07/2025)</t>
  </si>
  <si>
    <t>INE261F08DK7</t>
  </si>
  <si>
    <t>GOI3528</t>
  </si>
  <si>
    <t>6.1% Government of India (12/07/2031)</t>
  </si>
  <si>
    <t>IN0020210095</t>
  </si>
  <si>
    <t>GOI1984</t>
  </si>
  <si>
    <t>7.69% State Government Securities (20/12/2027)</t>
  </si>
  <si>
    <t>IN1520170144</t>
  </si>
  <si>
    <t>IGIF24</t>
  </si>
  <si>
    <t>8.85% India Grid Trust InvIT Fund (02/11/2022) **</t>
  </si>
  <si>
    <t>INE219X07066</t>
  </si>
  <si>
    <t>POWF461</t>
  </si>
  <si>
    <t>6.72% Power Finance Corporation Limited (09/06/2023) **</t>
  </si>
  <si>
    <t>INE134E08KW9</t>
  </si>
  <si>
    <t>(b) Privately placed / Unlisted</t>
  </si>
  <si>
    <t>Money Market Instruments</t>
  </si>
  <si>
    <t>Certificate of Deposit</t>
  </si>
  <si>
    <t>IIBL904</t>
  </si>
  <si>
    <t>IndusInd Bank Limited (28/02/2022) ** #</t>
  </si>
  <si>
    <t>INE095A16L30</t>
  </si>
  <si>
    <t>CRISIL A1+</t>
  </si>
  <si>
    <t>TRP_011221</t>
  </si>
  <si>
    <t xml:space="preserve"> </t>
  </si>
  <si>
    <t>Net Receivables / (Payables)</t>
  </si>
  <si>
    <t>GRAND TOTAL</t>
  </si>
  <si>
    <t>ZCB - Zero Coupon Bond</t>
  </si>
  <si>
    <t>**  Thinly Traded / Non Traded Security</t>
  </si>
  <si>
    <t>#  Unlisted Security</t>
  </si>
  <si>
    <t>IIFL- LIQUID FUND</t>
  </si>
  <si>
    <t>Rating</t>
  </si>
  <si>
    <t>GOI561</t>
  </si>
  <si>
    <t>8.2% Government of India (15/02/2022)</t>
  </si>
  <si>
    <t>IN0020060037</t>
  </si>
  <si>
    <t>RECL393</t>
  </si>
  <si>
    <t>6.99% REC Limited (31/12/2021) **</t>
  </si>
  <si>
    <t>INE020B08CQ5</t>
  </si>
  <si>
    <t>LICH555</t>
  </si>
  <si>
    <t>7.03% LIC Housing Finance Limited (28/12/2021)</t>
  </si>
  <si>
    <t>INE115A07OO7</t>
  </si>
  <si>
    <t>Commercial Paper</t>
  </si>
  <si>
    <t>INBS421</t>
  </si>
  <si>
    <t>Reliance Jio Infocomm Limited (03/12/2021) **</t>
  </si>
  <si>
    <t>INE110L14PS9</t>
  </si>
  <si>
    <t>BAFL780</t>
  </si>
  <si>
    <t>Bajaj Finance Limited (07/12/2021)</t>
  </si>
  <si>
    <t>INE296A14SI4</t>
  </si>
  <si>
    <t>ENAM211</t>
  </si>
  <si>
    <t>Axis Finance Limited (10/12/2021)</t>
  </si>
  <si>
    <t>INE891K14KL2</t>
  </si>
  <si>
    <t>RIND427</t>
  </si>
  <si>
    <t>Reliance Industries Limited (11/01/2022) **</t>
  </si>
  <si>
    <t>INE002A14JI5</t>
  </si>
  <si>
    <t>CARE A1+</t>
  </si>
  <si>
    <t>NBAR649</t>
  </si>
  <si>
    <t>National Bank For Agriculture and Rural Development (25/01/2022) **</t>
  </si>
  <si>
    <t>INE261F14II8</t>
  </si>
  <si>
    <t>ICRA A1+</t>
  </si>
  <si>
    <t>CHOL963</t>
  </si>
  <si>
    <t>Cholamandalam Investment and Finance Company Limited (28/01/2022)</t>
  </si>
  <si>
    <t>INE121A14TM4</t>
  </si>
  <si>
    <t>RIND411</t>
  </si>
  <si>
    <t>Reliance Industries Limited (20/12/2021) **</t>
  </si>
  <si>
    <t>INE002A14IP2</t>
  </si>
  <si>
    <t>Treasury Bill</t>
  </si>
  <si>
    <t>TBIL1953</t>
  </si>
  <si>
    <t>91 Days Tbill (MD 13/01/2022)</t>
  </si>
  <si>
    <t>IN002021X314</t>
  </si>
  <si>
    <t>TBIL1910</t>
  </si>
  <si>
    <t>182 Days Tbill (MD 09/12/2021)</t>
  </si>
  <si>
    <t>IN002021Y106</t>
  </si>
  <si>
    <t>Embassy Office Parks REIT</t>
  </si>
  <si>
    <t>INE041025011</t>
  </si>
  <si>
    <t>Construction</t>
  </si>
  <si>
    <t>TREPS / Reverse Repo</t>
  </si>
  <si>
    <t>Tri-Party Repo</t>
  </si>
  <si>
    <t>REIT/InvIT Instruments</t>
  </si>
  <si>
    <t>Tier 1 &amp; 2 Bonds Disclosure as on 30 Nov 2021</t>
  </si>
  <si>
    <t>BONDS</t>
  </si>
  <si>
    <t>Yield till Maturity*</t>
  </si>
  <si>
    <t>Maturity (as per SEBI guidelines*)</t>
  </si>
  <si>
    <t>Yield till Call</t>
  </si>
  <si>
    <t>Yield to Call Maturity</t>
  </si>
  <si>
    <t>8.50% State Bank of India - NCD - M - Perpetual - 22-Nov-2099 22-Nov-2024 C</t>
  </si>
  <si>
    <t>8.55% ICICI Bank Ltd - NCD - Perpetual - M - 04-Oct-2022</t>
  </si>
  <si>
    <t>8.90% State Bank of India - NCD - M - 02-Nov-2028 02-Nov-2023 C</t>
  </si>
  <si>
    <t>8.99% Bank of Baroda - NCD - M - Perpetual - 18-Dec-2099 - Call - 18-Dec-2024</t>
  </si>
  <si>
    <t>9.15% ICICI Bank Ltd - NCD - M - 20-Jun-2023</t>
  </si>
  <si>
    <t>(*) Ten years from the date of allotment for Tier1 bonds and at maturity if before 10 years in case of Tier2 bonds</t>
  </si>
  <si>
    <t>Fortnightly Portfolio Statement as on November 30,2021</t>
  </si>
  <si>
    <t>(a) Listed / awaiting listing on Stock Exchanges</t>
  </si>
  <si>
    <t>Risk-o-meter:</t>
  </si>
  <si>
    <t>This product is suitable for investors who are seeking*</t>
  </si>
  <si>
    <t>Income and long term gains</t>
  </si>
  <si>
    <t>Investment in a range of debt and money market instruments of various maturities.</t>
  </si>
  <si>
    <t>*Investors understand that the principal will be at moderate risk</t>
  </si>
  <si>
    <t>*Investors understand that the principal will be at low to moderate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</si>
</sst>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%"/>
  </numFmts>
  <fonts count="18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rgb="FF00000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7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">
    <xf numFmtId="0" fontId="0" fillId="0" borderId="0"/>
    <xf numFmtId="0" fontId="11" fillId="32" borderId="9"/>
    <xf numFmtId="0" fontId="13" fillId="32" borderId="9" applyNumberFormat="0" applyFont="0" applyFill="0" applyBorder="0" applyAlignment="0" applyProtection="0"/>
    <xf numFmtId="0" fontId="11" fillId="32" borderId="9"/>
    <xf numFmtId="0" fontId="11" fillId="32" borderId="9"/>
  </cellStyleXfs>
  <cellXfs count="91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left" vertical="top" wrapText="1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3" xfId="0" applyNumberFormat="1" applyFont="1" applyFill="1" applyBorder="1" applyAlignment="1" applyProtection="1">
      <alignment horizontal="left" vertical="center" wrapText="1"/>
    </xf>
    <xf numFmtId="0" fontId="1" fillId="9" borderId="3" xfId="0" applyNumberFormat="1" applyFont="1" applyFill="1" applyBorder="1" applyAlignment="1" applyProtection="1">
      <alignment horizontal="center" vertical="center" wrapText="1"/>
    </xf>
    <xf numFmtId="0" fontId="1" fillId="10" borderId="4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left" vertical="top" wrapText="1"/>
    </xf>
    <xf numFmtId="0" fontId="2" fillId="12" borderId="6" xfId="0" applyNumberFormat="1" applyFont="1" applyFill="1" applyBorder="1" applyAlignment="1" applyProtection="1">
      <alignment horizontal="left" vertical="top" wrapText="1"/>
    </xf>
    <xf numFmtId="0" fontId="4" fillId="14" borderId="8" xfId="0" applyNumberFormat="1" applyFont="1" applyFill="1" applyBorder="1" applyAlignment="1" applyProtection="1">
      <alignment horizontal="right" vertical="top" wrapText="1"/>
    </xf>
    <xf numFmtId="0" fontId="5" fillId="15" borderId="9" xfId="0" applyNumberFormat="1" applyFont="1" applyFill="1" applyBorder="1" applyAlignment="1" applyProtection="1">
      <alignment horizontal="left" vertical="top" wrapText="1"/>
    </xf>
    <xf numFmtId="0" fontId="2" fillId="16" borderId="5" xfId="0" applyNumberFormat="1" applyFont="1" applyFill="1" applyBorder="1" applyAlignment="1" applyProtection="1">
      <alignment horizontal="left" vertical="top" wrapText="1"/>
    </xf>
    <xf numFmtId="3" fontId="2" fillId="17" borderId="6" xfId="0" applyNumberFormat="1" applyFont="1" applyFill="1" applyBorder="1" applyAlignment="1" applyProtection="1">
      <alignment horizontal="right" vertical="top" wrapText="1"/>
    </xf>
    <xf numFmtId="0" fontId="2" fillId="18" borderId="6" xfId="0" applyNumberFormat="1" applyFont="1" applyFill="1" applyBorder="1" applyAlignment="1" applyProtection="1">
      <alignment horizontal="right" vertical="top" wrapText="1"/>
    </xf>
    <xf numFmtId="0" fontId="1" fillId="20" borderId="10" xfId="0" applyNumberFormat="1" applyFont="1" applyFill="1" applyBorder="1" applyAlignment="1" applyProtection="1">
      <alignment horizontal="right" vertical="top" wrapText="1"/>
    </xf>
    <xf numFmtId="0" fontId="1" fillId="22" borderId="12" xfId="0" applyNumberFormat="1" applyFont="1" applyFill="1" applyBorder="1" applyAlignment="1" applyProtection="1">
      <alignment horizontal="right" vertical="top" wrapText="1"/>
    </xf>
    <xf numFmtId="0" fontId="1" fillId="23" borderId="13" xfId="0" applyNumberFormat="1" applyFont="1" applyFill="1" applyBorder="1" applyAlignment="1" applyProtection="1">
      <alignment horizontal="left" vertical="top" wrapText="1"/>
    </xf>
    <xf numFmtId="0" fontId="2" fillId="24" borderId="11" xfId="0" applyNumberFormat="1" applyFont="1" applyFill="1" applyBorder="1" applyAlignment="1" applyProtection="1">
      <alignment horizontal="left" vertical="top" wrapText="1"/>
    </xf>
    <xf numFmtId="0" fontId="1" fillId="25" borderId="11" xfId="0" applyNumberFormat="1" applyFont="1" applyFill="1" applyBorder="1" applyAlignment="1" applyProtection="1">
      <alignment horizontal="right" vertical="top" wrapText="1"/>
    </xf>
    <xf numFmtId="0" fontId="2" fillId="26" borderId="10" xfId="0" applyNumberFormat="1" applyFont="1" applyFill="1" applyBorder="1" applyAlignment="1" applyProtection="1">
      <alignment horizontal="left" vertical="top" wrapText="1"/>
    </xf>
    <xf numFmtId="164" fontId="4" fillId="27" borderId="8" xfId="0" applyNumberFormat="1" applyFont="1" applyFill="1" applyBorder="1" applyAlignment="1" applyProtection="1">
      <alignment horizontal="right" vertical="top" wrapText="1"/>
    </xf>
    <xf numFmtId="0" fontId="1" fillId="28" borderId="14" xfId="0" applyNumberFormat="1" applyFont="1" applyFill="1" applyBorder="1" applyAlignment="1" applyProtection="1">
      <alignment horizontal="left" vertical="top" wrapText="1"/>
    </xf>
    <xf numFmtId="0" fontId="2" fillId="29" borderId="15" xfId="0" applyNumberFormat="1" applyFont="1" applyFill="1" applyBorder="1" applyAlignment="1" applyProtection="1">
      <alignment horizontal="left" vertical="top" wrapText="1"/>
    </xf>
    <xf numFmtId="0" fontId="1" fillId="30" borderId="15" xfId="0" applyNumberFormat="1" applyFont="1" applyFill="1" applyBorder="1" applyAlignment="1" applyProtection="1">
      <alignment horizontal="right" vertical="top" wrapText="1"/>
    </xf>
    <xf numFmtId="0" fontId="1" fillId="32" borderId="17" xfId="0" applyNumberFormat="1" applyFont="1" applyFill="1" applyBorder="1" applyAlignment="1" applyProtection="1">
      <alignment horizontal="right" vertical="top" wrapText="1"/>
    </xf>
    <xf numFmtId="10" fontId="0" fillId="2" borderId="0" xfId="0" applyNumberFormat="1" applyFont="1" applyFill="1" applyBorder="1" applyAlignment="1" applyProtection="1">
      <alignment wrapText="1"/>
      <protection locked="0"/>
    </xf>
    <xf numFmtId="10" fontId="1" fillId="9" borderId="3" xfId="0" applyNumberFormat="1" applyFont="1" applyFill="1" applyBorder="1" applyAlignment="1" applyProtection="1">
      <alignment horizontal="center" vertical="center" wrapText="1"/>
    </xf>
    <xf numFmtId="10" fontId="2" fillId="13" borderId="7" xfId="0" applyNumberFormat="1" applyFont="1" applyFill="1" applyBorder="1" applyAlignment="1" applyProtection="1">
      <alignment horizontal="left" vertical="top" wrapText="1"/>
    </xf>
    <xf numFmtId="10" fontId="2" fillId="32" borderId="6" xfId="0" applyNumberFormat="1" applyFont="1" applyFill="1" applyBorder="1" applyAlignment="1">
      <alignment horizontal="right" vertical="top" wrapText="1"/>
    </xf>
    <xf numFmtId="10" fontId="2" fillId="19" borderId="6" xfId="0" applyNumberFormat="1" applyFont="1" applyFill="1" applyBorder="1" applyAlignment="1" applyProtection="1">
      <alignment horizontal="right" vertical="top" wrapText="1"/>
    </xf>
    <xf numFmtId="10" fontId="1" fillId="21" borderId="11" xfId="0" applyNumberFormat="1" applyFont="1" applyFill="1" applyBorder="1" applyAlignment="1" applyProtection="1">
      <alignment horizontal="right" vertical="top" wrapText="1"/>
    </xf>
    <xf numFmtId="10" fontId="1" fillId="25" borderId="11" xfId="0" applyNumberFormat="1" applyFont="1" applyFill="1" applyBorder="1" applyAlignment="1" applyProtection="1">
      <alignment horizontal="right" vertical="top" wrapText="1"/>
    </xf>
    <xf numFmtId="10" fontId="1" fillId="31" borderId="16" xfId="0" applyNumberFormat="1" applyFont="1" applyFill="1" applyBorder="1" applyAlignment="1" applyProtection="1">
      <alignment horizontal="right" vertical="top" wrapText="1"/>
    </xf>
    <xf numFmtId="10" fontId="0" fillId="0" borderId="0" xfId="0" applyNumberFormat="1"/>
    <xf numFmtId="0" fontId="6" fillId="32" borderId="18" xfId="0" applyNumberFormat="1" applyFont="1" applyFill="1" applyBorder="1" applyAlignment="1">
      <alignment vertical="center"/>
    </xf>
    <xf numFmtId="0" fontId="7" fillId="32" borderId="18" xfId="0" applyNumberFormat="1" applyFont="1" applyFill="1" applyBorder="1" applyAlignment="1"/>
    <xf numFmtId="0" fontId="8" fillId="32" borderId="18" xfId="0" applyNumberFormat="1" applyFont="1" applyFill="1" applyBorder="1" applyAlignment="1">
      <alignment horizontal="center" vertical="center" wrapText="1"/>
    </xf>
    <xf numFmtId="0" fontId="8" fillId="32" borderId="19" xfId="0" applyNumberFormat="1" applyFont="1" applyFill="1" applyBorder="1" applyAlignment="1">
      <alignment horizontal="center" vertical="center" wrapText="1"/>
    </xf>
    <xf numFmtId="0" fontId="9" fillId="32" borderId="19" xfId="0" applyNumberFormat="1" applyFont="1" applyFill="1" applyBorder="1" applyAlignment="1">
      <alignment vertical="center" wrapText="1"/>
    </xf>
    <xf numFmtId="0" fontId="10" fillId="32" borderId="20" xfId="0" applyNumberFormat="1" applyFont="1" applyFill="1" applyBorder="1" applyAlignment="1">
      <alignment vertical="center"/>
    </xf>
    <xf numFmtId="0" fontId="10" fillId="32" borderId="21" xfId="0" applyNumberFormat="1" applyFont="1" applyFill="1" applyBorder="1" applyAlignment="1">
      <alignment vertical="center"/>
    </xf>
    <xf numFmtId="2" fontId="10" fillId="32" borderId="21" xfId="0" applyNumberFormat="1" applyFont="1" applyFill="1" applyBorder="1" applyAlignment="1">
      <alignment horizontal="right" vertical="center"/>
    </xf>
    <xf numFmtId="15" fontId="10" fillId="32" borderId="21" xfId="0" applyNumberFormat="1" applyFont="1" applyFill="1" applyBorder="1" applyAlignment="1">
      <alignment horizontal="right" vertical="center"/>
    </xf>
    <xf numFmtId="0" fontId="6" fillId="32" borderId="20" xfId="0" applyNumberFormat="1" applyFont="1" applyFill="1" applyBorder="1" applyAlignment="1">
      <alignment vertical="center"/>
    </xf>
    <xf numFmtId="0" fontId="6" fillId="32" borderId="21" xfId="0" applyNumberFormat="1" applyFont="1" applyFill="1" applyBorder="1" applyAlignment="1">
      <alignment vertical="center"/>
    </xf>
    <xf numFmtId="0" fontId="10" fillId="32" borderId="20" xfId="0" applyNumberFormat="1" applyFont="1" applyFill="1" applyBorder="1" applyAlignment="1">
      <alignment vertical="center" wrapText="1"/>
    </xf>
    <xf numFmtId="0" fontId="10" fillId="32" borderId="21" xfId="0" applyNumberFormat="1" applyFont="1" applyFill="1" applyBorder="1" applyAlignment="1">
      <alignment vertical="center" wrapText="1"/>
    </xf>
    <xf numFmtId="0" fontId="0" fillId="2" borderId="9" xfId="0" applyNumberFormat="1" applyFont="1" applyFill="1" applyBorder="1" applyAlignment="1" applyProtection="1">
      <alignment wrapText="1"/>
      <protection locked="0"/>
    </xf>
    <xf numFmtId="10" fontId="2" fillId="13" borderId="6" xfId="0" applyNumberFormat="1" applyFont="1" applyFill="1" applyBorder="1" applyAlignment="1" applyProtection="1">
      <alignment horizontal="left" vertical="top" wrapText="1"/>
    </xf>
    <xf numFmtId="0" fontId="12" fillId="32" borderId="22" xfId="1" applyNumberFormat="1" applyFont="1" applyFill="1" applyBorder="1" applyAlignment="1" applyProtection="1">
      <alignment horizontal="left" vertical="top" wrapText="1"/>
    </xf>
    <xf numFmtId="0" fontId="14" fillId="32" borderId="9" xfId="2" applyNumberFormat="1" applyFont="1" applyFill="1" applyBorder="1" applyAlignment="1"/>
    <xf numFmtId="0" fontId="11" fillId="32" borderId="9" xfId="3"/>
    <xf numFmtId="0" fontId="15" fillId="32" borderId="9" xfId="3" applyFont="1" applyAlignment="1">
      <alignment vertical="center"/>
    </xf>
    <xf numFmtId="0" fontId="15" fillId="32" borderId="9" xfId="3" applyFont="1" applyBorder="1" applyAlignment="1">
      <alignment vertical="center" wrapText="1"/>
    </xf>
    <xf numFmtId="0" fontId="16" fillId="32" borderId="9" xfId="3" applyFont="1" applyAlignment="1">
      <alignment vertical="center" wrapText="1"/>
    </xf>
    <xf numFmtId="0" fontId="15" fillId="32" borderId="23" xfId="3" applyFont="1" applyBorder="1" applyAlignment="1">
      <alignment vertical="center" wrapText="1"/>
    </xf>
    <xf numFmtId="0" fontId="16" fillId="32" borderId="24" xfId="3" applyFont="1" applyBorder="1" applyAlignment="1">
      <alignment vertical="center" wrapText="1"/>
    </xf>
    <xf numFmtId="0" fontId="17" fillId="32" borderId="25" xfId="3" applyFont="1" applyBorder="1" applyAlignment="1">
      <alignment vertical="center" wrapText="1"/>
    </xf>
    <xf numFmtId="0" fontId="17" fillId="32" borderId="26" xfId="3" applyFont="1" applyBorder="1" applyAlignment="1">
      <alignment vertical="center" wrapText="1"/>
    </xf>
    <xf numFmtId="0" fontId="17" fillId="32" borderId="25" xfId="3" applyFont="1" applyBorder="1" applyAlignment="1">
      <alignment horizontal="left" vertical="top" wrapText="1" indent="15"/>
    </xf>
    <xf numFmtId="0" fontId="17" fillId="32" borderId="27" xfId="3" applyFont="1" applyBorder="1" applyAlignment="1">
      <alignment horizontal="left" vertical="top" wrapText="1" indent="15"/>
    </xf>
    <xf numFmtId="0" fontId="17" fillId="32" borderId="26" xfId="3" applyFont="1" applyBorder="1" applyAlignment="1">
      <alignment horizontal="left" vertical="top" wrapText="1" indent="15"/>
    </xf>
    <xf numFmtId="0" fontId="16" fillId="32" borderId="28" xfId="3" applyFont="1" applyBorder="1" applyAlignment="1">
      <alignment vertical="top" wrapText="1"/>
    </xf>
    <xf numFmtId="0" fontId="17" fillId="32" borderId="29" xfId="3" applyFont="1" applyBorder="1" applyAlignment="1">
      <alignment vertical="center" wrapText="1"/>
    </xf>
    <xf numFmtId="0" fontId="17" fillId="32" borderId="30" xfId="3" applyFont="1" applyBorder="1" applyAlignment="1">
      <alignment vertical="center" wrapText="1"/>
    </xf>
    <xf numFmtId="0" fontId="17" fillId="32" borderId="29" xfId="3" applyFont="1" applyBorder="1" applyAlignment="1">
      <alignment horizontal="left" vertical="top" wrapText="1" indent="15"/>
    </xf>
    <xf numFmtId="0" fontId="17" fillId="32" borderId="31" xfId="3" applyFont="1" applyBorder="1" applyAlignment="1">
      <alignment horizontal="left" vertical="top" wrapText="1" indent="15"/>
    </xf>
    <xf numFmtId="0" fontId="17" fillId="32" borderId="30" xfId="3" applyFont="1" applyBorder="1" applyAlignment="1">
      <alignment horizontal="left" vertical="top" wrapText="1" indent="15"/>
    </xf>
    <xf numFmtId="0" fontId="16" fillId="33" borderId="32" xfId="3" applyFont="1" applyFill="1" applyBorder="1" applyAlignment="1">
      <alignment vertical="center" wrapText="1"/>
    </xf>
    <xf numFmtId="0" fontId="0" fillId="32" borderId="9" xfId="4" applyNumberFormat="1" applyFont="1" applyFill="1" applyBorder="1" applyAlignment="1" applyProtection="1">
      <alignment wrapText="1"/>
      <protection locked="0"/>
    </xf>
    <xf numFmtId="0" fontId="15" fillId="32" borderId="9" xfId="4" applyFont="1" applyAlignment="1">
      <alignment vertical="center"/>
    </xf>
    <xf numFmtId="0" fontId="15" fillId="32" borderId="9" xfId="4" applyFont="1" applyBorder="1" applyAlignment="1">
      <alignment vertical="center" wrapText="1"/>
    </xf>
    <xf numFmtId="0" fontId="16" fillId="32" borderId="9" xfId="4" applyFont="1" applyAlignment="1">
      <alignment vertical="center" wrapText="1"/>
    </xf>
    <xf numFmtId="0" fontId="11" fillId="32" borderId="9" xfId="4"/>
    <xf numFmtId="0" fontId="15" fillId="32" borderId="23" xfId="4" applyFont="1" applyBorder="1" applyAlignment="1">
      <alignment vertical="center" wrapText="1"/>
    </xf>
    <xf numFmtId="0" fontId="16" fillId="32" borderId="24" xfId="4" applyFont="1" applyBorder="1" applyAlignment="1">
      <alignment vertical="center" wrapText="1"/>
    </xf>
    <xf numFmtId="0" fontId="17" fillId="32" borderId="25" xfId="4" applyFont="1" applyBorder="1" applyAlignment="1">
      <alignment vertical="center" wrapText="1"/>
    </xf>
    <xf numFmtId="0" fontId="17" fillId="32" borderId="26" xfId="4" applyFont="1" applyBorder="1" applyAlignment="1">
      <alignment vertical="center" wrapText="1"/>
    </xf>
    <xf numFmtId="0" fontId="17" fillId="32" borderId="25" xfId="4" applyFont="1" applyBorder="1" applyAlignment="1">
      <alignment horizontal="left" vertical="top" wrapText="1" indent="15"/>
    </xf>
    <xf numFmtId="0" fontId="17" fillId="32" borderId="27" xfId="4" applyFont="1" applyBorder="1" applyAlignment="1">
      <alignment horizontal="left" vertical="top" wrapText="1" indent="15"/>
    </xf>
    <xf numFmtId="0" fontId="17" fillId="32" borderId="26" xfId="4" applyFont="1" applyBorder="1" applyAlignment="1">
      <alignment horizontal="left" vertical="top" wrapText="1" indent="15"/>
    </xf>
    <xf numFmtId="0" fontId="16" fillId="32" borderId="28" xfId="4" applyFont="1" applyBorder="1" applyAlignment="1">
      <alignment vertical="top" wrapText="1"/>
    </xf>
    <xf numFmtId="0" fontId="17" fillId="32" borderId="29" xfId="4" applyFont="1" applyBorder="1" applyAlignment="1">
      <alignment vertical="center" wrapText="1"/>
    </xf>
    <xf numFmtId="0" fontId="17" fillId="32" borderId="30" xfId="4" applyFont="1" applyBorder="1" applyAlignment="1">
      <alignment vertical="center" wrapText="1"/>
    </xf>
    <xf numFmtId="0" fontId="17" fillId="32" borderId="29" xfId="4" applyFont="1" applyBorder="1" applyAlignment="1">
      <alignment horizontal="left" vertical="top" wrapText="1" indent="15"/>
    </xf>
    <xf numFmtId="0" fontId="17" fillId="32" borderId="31" xfId="4" applyFont="1" applyBorder="1" applyAlignment="1">
      <alignment horizontal="left" vertical="top" wrapText="1" indent="15"/>
    </xf>
    <xf numFmtId="0" fontId="17" fillId="32" borderId="30" xfId="4" applyFont="1" applyBorder="1" applyAlignment="1">
      <alignment horizontal="left" vertical="top" wrapText="1" indent="15"/>
    </xf>
    <xf numFmtId="0" fontId="16" fillId="33" borderId="32" xfId="4" applyFont="1" applyFill="1" applyBorder="1" applyAlignment="1">
      <alignment vertical="center" wrapText="1"/>
    </xf>
  </cellXfs>
  <cellStyles count="5">
    <cellStyle name="Normal" xfId="0" builtinId="0"/>
    <cellStyle name="Normal 3" xfId="2"/>
    <cellStyle name="Normal 4" xfId="4"/>
    <cellStyle name="Normal 5" xfId="3"/>
    <cellStyle name="Normal 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78</xdr:row>
      <xdr:rowOff>95250</xdr:rowOff>
    </xdr:from>
    <xdr:to>
      <xdr:col>3</xdr:col>
      <xdr:colOff>1750170</xdr:colOff>
      <xdr:row>79</xdr:row>
      <xdr:rowOff>5095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2125" y="13430250"/>
          <a:ext cx="2731245" cy="1843420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78</xdr:row>
      <xdr:rowOff>95250</xdr:rowOff>
    </xdr:from>
    <xdr:to>
      <xdr:col>6</xdr:col>
      <xdr:colOff>569070</xdr:colOff>
      <xdr:row>79</xdr:row>
      <xdr:rowOff>8923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0100" y="13430250"/>
          <a:ext cx="2731245" cy="1847248"/>
        </a:xfrm>
        <a:prstGeom prst="rect">
          <a:avLst/>
        </a:prstGeom>
      </xdr:spPr>
    </xdr:pic>
    <xdr:clientData/>
  </xdr:twoCellAnchor>
  <xdr:twoCellAnchor>
    <xdr:from>
      <xdr:col>2</xdr:col>
      <xdr:colOff>857250</xdr:colOff>
      <xdr:row>77</xdr:row>
      <xdr:rowOff>104775</xdr:rowOff>
    </xdr:from>
    <xdr:to>
      <xdr:col>3</xdr:col>
      <xdr:colOff>1066800</xdr:colOff>
      <xdr:row>78</xdr:row>
      <xdr:rowOff>142875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6296025" y="13239750"/>
          <a:ext cx="162877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 Riskometer</a:t>
          </a:r>
        </a:p>
      </xdr:txBody>
    </xdr:sp>
    <xdr:clientData/>
  </xdr:twoCellAnchor>
  <xdr:twoCellAnchor editAs="oneCell">
    <xdr:from>
      <xdr:col>4</xdr:col>
      <xdr:colOff>571500</xdr:colOff>
      <xdr:row>77</xdr:row>
      <xdr:rowOff>104775</xdr:rowOff>
    </xdr:from>
    <xdr:to>
      <xdr:col>6</xdr:col>
      <xdr:colOff>250863</xdr:colOff>
      <xdr:row>78</xdr:row>
      <xdr:rowOff>158136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24925" y="13239750"/>
          <a:ext cx="1908213" cy="2438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44</xdr:row>
      <xdr:rowOff>47625</xdr:rowOff>
    </xdr:from>
    <xdr:to>
      <xdr:col>3</xdr:col>
      <xdr:colOff>1711683</xdr:colOff>
      <xdr:row>44</xdr:row>
      <xdr:rowOff>1891058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5825" y="6429375"/>
          <a:ext cx="2664183" cy="1643408"/>
        </a:xfrm>
        <a:prstGeom prst="rect">
          <a:avLst/>
        </a:prstGeom>
      </xdr:spPr>
    </xdr:pic>
    <xdr:clientData/>
  </xdr:twoCellAnchor>
  <xdr:twoCellAnchor editAs="oneCell">
    <xdr:from>
      <xdr:col>2</xdr:col>
      <xdr:colOff>790575</xdr:colOff>
      <xdr:row>43</xdr:row>
      <xdr:rowOff>95250</xdr:rowOff>
    </xdr:from>
    <xdr:to>
      <xdr:col>3</xdr:col>
      <xdr:colOff>1267344</xdr:colOff>
      <xdr:row>44</xdr:row>
      <xdr:rowOff>136418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3400" y="7410450"/>
          <a:ext cx="1591194" cy="241193"/>
        </a:xfrm>
        <a:prstGeom prst="rect">
          <a:avLst/>
        </a:prstGeom>
      </xdr:spPr>
    </xdr:pic>
    <xdr:clientData/>
  </xdr:twoCellAnchor>
  <xdr:twoCellAnchor>
    <xdr:from>
      <xdr:col>4</xdr:col>
      <xdr:colOff>895350</xdr:colOff>
      <xdr:row>43</xdr:row>
      <xdr:rowOff>85725</xdr:rowOff>
    </xdr:from>
    <xdr:to>
      <xdr:col>6</xdr:col>
      <xdr:colOff>447675</xdr:colOff>
      <xdr:row>44</xdr:row>
      <xdr:rowOff>104775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7381875" y="7400925"/>
          <a:ext cx="178117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Benchmark Riskometer</a:t>
          </a:r>
        </a:p>
      </xdr:txBody>
    </xdr:sp>
    <xdr:clientData/>
  </xdr:twoCellAnchor>
  <xdr:twoCellAnchor editAs="oneCell">
    <xdr:from>
      <xdr:col>4</xdr:col>
      <xdr:colOff>314325</xdr:colOff>
      <xdr:row>44</xdr:row>
      <xdr:rowOff>9525</xdr:rowOff>
    </xdr:from>
    <xdr:to>
      <xdr:col>6</xdr:col>
      <xdr:colOff>749658</xdr:colOff>
      <xdr:row>44</xdr:row>
      <xdr:rowOff>1852958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0850" y="7524750"/>
          <a:ext cx="2664183" cy="1843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80"/>
  <sheetViews>
    <sheetView topLeftCell="A73" workbookViewId="0">
      <selection activeCell="I79" sqref="I79"/>
    </sheetView>
  </sheetViews>
  <sheetFormatPr defaultRowHeight="15"/>
  <cols>
    <col min="1" max="1" width="3.28515625" customWidth="1"/>
    <col min="2" max="2" width="56" customWidth="1"/>
    <col min="3" max="3" width="16.7109375" customWidth="1"/>
    <col min="4" max="4" width="27.85546875" customWidth="1"/>
    <col min="5" max="6" width="16.7109375" customWidth="1"/>
    <col min="7" max="7" width="10.140625" style="36" customWidth="1"/>
    <col min="8" max="8" width="16.7109375" customWidth="1"/>
  </cols>
  <sheetData>
    <row r="1" spans="1:8" ht="15.95" customHeight="1">
      <c r="A1" s="1"/>
      <c r="B1" s="2" t="s">
        <v>0</v>
      </c>
      <c r="C1" s="1"/>
      <c r="D1" s="1"/>
      <c r="E1" s="1"/>
      <c r="F1" s="1"/>
      <c r="G1" s="28"/>
      <c r="H1" s="1"/>
    </row>
    <row r="2" spans="1:8" ht="12.95" customHeight="1">
      <c r="A2" s="1"/>
      <c r="B2" s="3"/>
      <c r="C2" s="1"/>
      <c r="D2" s="1"/>
      <c r="E2" s="1"/>
      <c r="F2" s="1"/>
      <c r="G2" s="28"/>
      <c r="H2" s="1"/>
    </row>
    <row r="3" spans="1:8" ht="12.95" customHeight="1" thickBot="1">
      <c r="A3" s="4"/>
      <c r="B3" s="5" t="s">
        <v>183</v>
      </c>
      <c r="C3" s="1"/>
      <c r="D3" s="1"/>
      <c r="E3" s="1"/>
      <c r="F3" s="1"/>
      <c r="G3" s="28"/>
      <c r="H3" s="1"/>
    </row>
    <row r="4" spans="1:8" ht="27.95" customHeight="1">
      <c r="A4" s="1"/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29" t="s">
        <v>6</v>
      </c>
      <c r="H4" s="9" t="s">
        <v>7</v>
      </c>
    </row>
    <row r="5" spans="1:8" ht="12.95" customHeight="1">
      <c r="A5" s="1"/>
      <c r="B5" s="10" t="s">
        <v>170</v>
      </c>
      <c r="C5" s="11"/>
      <c r="D5" s="11"/>
      <c r="E5" s="11"/>
      <c r="F5" s="11"/>
      <c r="G5" s="30"/>
      <c r="H5" s="12"/>
    </row>
    <row r="6" spans="1:8" ht="12.95" customHeight="1">
      <c r="A6" s="50"/>
      <c r="B6" s="52" t="s">
        <v>184</v>
      </c>
      <c r="C6" s="11"/>
      <c r="D6" s="11"/>
      <c r="E6" s="11"/>
      <c r="F6" s="11"/>
      <c r="G6" s="51"/>
      <c r="H6" s="12"/>
    </row>
    <row r="7" spans="1:8" ht="12.95" customHeight="1">
      <c r="A7" s="13" t="s">
        <v>8</v>
      </c>
      <c r="B7" s="14" t="s">
        <v>9</v>
      </c>
      <c r="C7" s="11" t="s">
        <v>10</v>
      </c>
      <c r="D7" s="11" t="s">
        <v>11</v>
      </c>
      <c r="E7" s="15">
        <v>1498376</v>
      </c>
      <c r="F7" s="16">
        <v>1800.4486016000001</v>
      </c>
      <c r="G7" s="31">
        <v>2.4841703903860216E-2</v>
      </c>
      <c r="H7" s="12"/>
    </row>
    <row r="8" spans="1:8" ht="12.95" customHeight="1">
      <c r="A8" s="13"/>
      <c r="B8" s="14" t="s">
        <v>165</v>
      </c>
      <c r="C8" s="11" t="s">
        <v>166</v>
      </c>
      <c r="D8" s="11" t="s">
        <v>167</v>
      </c>
      <c r="E8" s="15">
        <v>279968</v>
      </c>
      <c r="F8" s="16">
        <v>1008.4447359999999</v>
      </c>
      <c r="G8" s="32">
        <v>1.3914024267538681E-2</v>
      </c>
      <c r="H8" s="12"/>
    </row>
    <row r="9" spans="1:8" ht="12.95" customHeight="1">
      <c r="A9" s="1"/>
      <c r="B9" s="10" t="s">
        <v>12</v>
      </c>
      <c r="C9" s="11"/>
      <c r="D9" s="11"/>
      <c r="E9" s="11"/>
      <c r="F9" s="17">
        <f>SUM(F7:F8)</f>
        <v>2808.8933376</v>
      </c>
      <c r="G9" s="33">
        <f>SUM(G7:G8)</f>
        <v>3.8755728171398898E-2</v>
      </c>
      <c r="H9" s="18"/>
    </row>
    <row r="10" spans="1:8" ht="12.95" customHeight="1">
      <c r="A10" s="1"/>
      <c r="B10" s="19" t="s">
        <v>13</v>
      </c>
      <c r="C10" s="20"/>
      <c r="D10" s="20"/>
      <c r="E10" s="20"/>
      <c r="F10" s="21" t="s">
        <v>14</v>
      </c>
      <c r="G10" s="34" t="s">
        <v>14</v>
      </c>
      <c r="H10" s="18"/>
    </row>
    <row r="11" spans="1:8" ht="12.95" customHeight="1">
      <c r="A11" s="1"/>
      <c r="B11" s="19" t="s">
        <v>12</v>
      </c>
      <c r="C11" s="20"/>
      <c r="D11" s="20"/>
      <c r="E11" s="20"/>
      <c r="F11" s="21" t="s">
        <v>14</v>
      </c>
      <c r="G11" s="34" t="s">
        <v>14</v>
      </c>
      <c r="H11" s="18"/>
    </row>
    <row r="12" spans="1:8" ht="12.95" customHeight="1">
      <c r="A12" s="1"/>
      <c r="B12" s="19" t="s">
        <v>15</v>
      </c>
      <c r="C12" s="22"/>
      <c r="D12" s="20"/>
      <c r="E12" s="22"/>
      <c r="F12" s="17">
        <v>1800.4486016000001</v>
      </c>
      <c r="G12" s="33">
        <v>3.8755728171398898E-2</v>
      </c>
      <c r="H12" s="18"/>
    </row>
    <row r="13" spans="1:8" ht="12.95" customHeight="1">
      <c r="A13" s="1"/>
      <c r="B13" s="10" t="s">
        <v>16</v>
      </c>
      <c r="C13" s="11"/>
      <c r="D13" s="11"/>
      <c r="E13" s="11"/>
      <c r="F13" s="11"/>
      <c r="G13" s="30"/>
      <c r="H13" s="12"/>
    </row>
    <row r="14" spans="1:8" ht="12.95" customHeight="1">
      <c r="A14" s="1"/>
      <c r="B14" s="10" t="s">
        <v>17</v>
      </c>
      <c r="C14" s="11"/>
      <c r="D14" s="11"/>
      <c r="E14" s="11"/>
      <c r="F14" s="11"/>
      <c r="G14" s="30"/>
      <c r="H14" s="12"/>
    </row>
    <row r="15" spans="1:8" ht="12.95" customHeight="1">
      <c r="A15" s="13" t="s">
        <v>18</v>
      </c>
      <c r="B15" s="14" t="s">
        <v>19</v>
      </c>
      <c r="C15" s="11" t="s">
        <v>20</v>
      </c>
      <c r="D15" s="11" t="s">
        <v>21</v>
      </c>
      <c r="E15" s="15">
        <v>7000000</v>
      </c>
      <c r="F15" s="16">
        <v>7028.049</v>
      </c>
      <c r="G15" s="32">
        <v>9.6969561988423089E-2</v>
      </c>
      <c r="H15" s="23">
        <v>6.6642999999999994E-2</v>
      </c>
    </row>
    <row r="16" spans="1:8" ht="12.95" customHeight="1">
      <c r="A16" s="13" t="s">
        <v>22</v>
      </c>
      <c r="B16" s="14" t="s">
        <v>23</v>
      </c>
      <c r="C16" s="11" t="s">
        <v>24</v>
      </c>
      <c r="D16" s="11" t="s">
        <v>21</v>
      </c>
      <c r="E16" s="15">
        <v>4000000</v>
      </c>
      <c r="F16" s="16">
        <v>4214.7640000000001</v>
      </c>
      <c r="G16" s="32">
        <v>5.8153239820122778E-2</v>
      </c>
      <c r="H16" s="23">
        <v>7.8600500000000004E-2</v>
      </c>
    </row>
    <row r="17" spans="1:8" ht="12.95" customHeight="1">
      <c r="A17" s="13" t="s">
        <v>25</v>
      </c>
      <c r="B17" s="14" t="s">
        <v>26</v>
      </c>
      <c r="C17" s="11" t="s">
        <v>27</v>
      </c>
      <c r="D17" s="11" t="s">
        <v>28</v>
      </c>
      <c r="E17" s="15">
        <v>4000000</v>
      </c>
      <c r="F17" s="16">
        <v>4177.6880000000001</v>
      </c>
      <c r="G17" s="32">
        <v>5.7641683415168461E-2</v>
      </c>
      <c r="H17" s="23">
        <v>8.4661500000000001E-2</v>
      </c>
    </row>
    <row r="18" spans="1:8" ht="12.95" customHeight="1">
      <c r="A18" s="13" t="s">
        <v>29</v>
      </c>
      <c r="B18" s="14" t="s">
        <v>30</v>
      </c>
      <c r="C18" s="11" t="s">
        <v>31</v>
      </c>
      <c r="D18" s="11" t="s">
        <v>32</v>
      </c>
      <c r="E18" s="15">
        <v>3000000</v>
      </c>
      <c r="F18" s="16">
        <v>3318</v>
      </c>
      <c r="G18" s="32">
        <v>4.5780131396008741E-2</v>
      </c>
      <c r="H18" s="23">
        <v>5.2275000000000002E-2</v>
      </c>
    </row>
    <row r="19" spans="1:8" ht="12.95" customHeight="1">
      <c r="A19" s="13" t="s">
        <v>33</v>
      </c>
      <c r="B19" s="14" t="s">
        <v>34</v>
      </c>
      <c r="C19" s="11" t="s">
        <v>35</v>
      </c>
      <c r="D19" s="11" t="s">
        <v>21</v>
      </c>
      <c r="E19" s="15">
        <v>3000000</v>
      </c>
      <c r="F19" s="16">
        <v>3143.6129999999998</v>
      </c>
      <c r="G19" s="32">
        <v>4.3374025376190846E-2</v>
      </c>
      <c r="H19" s="23">
        <v>5.7250000000000002E-2</v>
      </c>
    </row>
    <row r="20" spans="1:8" ht="12.95" customHeight="1">
      <c r="A20" s="13" t="s">
        <v>36</v>
      </c>
      <c r="B20" s="14" t="s">
        <v>37</v>
      </c>
      <c r="C20" s="11" t="s">
        <v>38</v>
      </c>
      <c r="D20" s="11" t="s">
        <v>21</v>
      </c>
      <c r="E20" s="15">
        <v>3000000</v>
      </c>
      <c r="F20" s="16">
        <v>2997.0450000000001</v>
      </c>
      <c r="G20" s="32">
        <v>4.1351752230184155E-2</v>
      </c>
      <c r="H20" s="23">
        <v>5.8749999999999997E-2</v>
      </c>
    </row>
    <row r="21" spans="1:8" ht="12.95" customHeight="1">
      <c r="A21" s="13" t="s">
        <v>39</v>
      </c>
      <c r="B21" s="14" t="s">
        <v>40</v>
      </c>
      <c r="C21" s="11" t="s">
        <v>41</v>
      </c>
      <c r="D21" s="11" t="s">
        <v>32</v>
      </c>
      <c r="E21" s="15">
        <v>2500000</v>
      </c>
      <c r="F21" s="16">
        <v>2670.9549999999999</v>
      </c>
      <c r="G21" s="32">
        <v>3.6852522861008596E-2</v>
      </c>
      <c r="H21" s="23">
        <v>6.1149000000000002E-2</v>
      </c>
    </row>
    <row r="22" spans="1:8" ht="12.95" customHeight="1">
      <c r="A22" s="13" t="s">
        <v>42</v>
      </c>
      <c r="B22" s="14" t="s">
        <v>43</v>
      </c>
      <c r="C22" s="11" t="s">
        <v>44</v>
      </c>
      <c r="D22" s="11" t="s">
        <v>21</v>
      </c>
      <c r="E22" s="15">
        <v>2500000</v>
      </c>
      <c r="F22" s="16">
        <v>2666.9274999999998</v>
      </c>
      <c r="G22" s="32">
        <v>3.6796953397718234E-2</v>
      </c>
      <c r="H22" s="23">
        <v>5.9549999999999999E-2</v>
      </c>
    </row>
    <row r="23" spans="1:8" ht="12.95" customHeight="1">
      <c r="A23" s="13" t="s">
        <v>45</v>
      </c>
      <c r="B23" s="14" t="s">
        <v>46</v>
      </c>
      <c r="C23" s="11" t="s">
        <v>47</v>
      </c>
      <c r="D23" s="11" t="s">
        <v>21</v>
      </c>
      <c r="E23" s="15">
        <v>2500000</v>
      </c>
      <c r="F23" s="16">
        <v>2658.0050000000001</v>
      </c>
      <c r="G23" s="32">
        <v>3.6673845132986202E-2</v>
      </c>
      <c r="H23" s="23">
        <v>5.8400000000000001E-2</v>
      </c>
    </row>
    <row r="24" spans="1:8" ht="12.95" customHeight="1">
      <c r="A24" s="13" t="s">
        <v>48</v>
      </c>
      <c r="B24" s="14" t="s">
        <v>49</v>
      </c>
      <c r="C24" s="11" t="s">
        <v>50</v>
      </c>
      <c r="D24" s="11" t="s">
        <v>51</v>
      </c>
      <c r="E24" s="15">
        <v>2500000</v>
      </c>
      <c r="F24" s="16">
        <v>2642.2424999999998</v>
      </c>
      <c r="G24" s="32">
        <v>3.6456361913839247E-2</v>
      </c>
      <c r="H24" s="23">
        <v>8.1360500000000002E-2</v>
      </c>
    </row>
    <row r="25" spans="1:8" ht="12.95" customHeight="1">
      <c r="A25" s="13" t="s">
        <v>52</v>
      </c>
      <c r="B25" s="14" t="s">
        <v>53</v>
      </c>
      <c r="C25" s="11" t="s">
        <v>54</v>
      </c>
      <c r="D25" s="11" t="s">
        <v>21</v>
      </c>
      <c r="E25" s="15">
        <v>2500000</v>
      </c>
      <c r="F25" s="16">
        <v>2613.2075</v>
      </c>
      <c r="G25" s="32">
        <v>3.6055751270354285E-2</v>
      </c>
      <c r="H25" s="23">
        <v>5.6800000000000003E-2</v>
      </c>
    </row>
    <row r="26" spans="1:8" ht="12.95" customHeight="1">
      <c r="A26" s="13" t="s">
        <v>55</v>
      </c>
      <c r="B26" s="14" t="s">
        <v>56</v>
      </c>
      <c r="C26" s="11" t="s">
        <v>57</v>
      </c>
      <c r="D26" s="11" t="s">
        <v>21</v>
      </c>
      <c r="E26" s="15">
        <v>2500000</v>
      </c>
      <c r="F26" s="16">
        <v>2588.4425000000001</v>
      </c>
      <c r="G26" s="32">
        <v>3.5714055985838863E-2</v>
      </c>
      <c r="H26" s="23">
        <v>5.6649999999999999E-2</v>
      </c>
    </row>
    <row r="27" spans="1:8" ht="12.95" customHeight="1">
      <c r="A27" s="13" t="s">
        <v>58</v>
      </c>
      <c r="B27" s="14" t="s">
        <v>59</v>
      </c>
      <c r="C27" s="11" t="s">
        <v>60</v>
      </c>
      <c r="D27" s="11" t="s">
        <v>21</v>
      </c>
      <c r="E27" s="15">
        <v>2500000</v>
      </c>
      <c r="F27" s="16">
        <v>2544.3775000000001</v>
      </c>
      <c r="G27" s="32">
        <v>3.5106068797784273E-2</v>
      </c>
      <c r="H27" s="23">
        <v>5.9147999999999999E-2</v>
      </c>
    </row>
    <row r="28" spans="1:8" ht="12.95" customHeight="1">
      <c r="A28" s="13" t="s">
        <v>61</v>
      </c>
      <c r="B28" s="14" t="s">
        <v>62</v>
      </c>
      <c r="C28" s="11" t="s">
        <v>63</v>
      </c>
      <c r="D28" s="11" t="s">
        <v>51</v>
      </c>
      <c r="E28" s="15">
        <v>2500000</v>
      </c>
      <c r="F28" s="16">
        <v>2541.86</v>
      </c>
      <c r="G28" s="32">
        <v>3.5071333571506561E-2</v>
      </c>
      <c r="H28" s="23">
        <v>7.1249999999999994E-2</v>
      </c>
    </row>
    <row r="29" spans="1:8" ht="12.95" customHeight="1">
      <c r="A29" s="13" t="s">
        <v>64</v>
      </c>
      <c r="B29" s="14" t="s">
        <v>65</v>
      </c>
      <c r="C29" s="11" t="s">
        <v>66</v>
      </c>
      <c r="D29" s="11" t="s">
        <v>21</v>
      </c>
      <c r="E29" s="15">
        <v>2500000</v>
      </c>
      <c r="F29" s="16">
        <v>2527.58</v>
      </c>
      <c r="G29" s="32">
        <v>3.487430515790349E-2</v>
      </c>
      <c r="H29" s="23">
        <v>6.4399999999999999E-2</v>
      </c>
    </row>
    <row r="30" spans="1:8" ht="12.95" customHeight="1">
      <c r="A30" s="13" t="s">
        <v>67</v>
      </c>
      <c r="B30" s="14" t="s">
        <v>68</v>
      </c>
      <c r="C30" s="11" t="s">
        <v>69</v>
      </c>
      <c r="D30" s="11" t="s">
        <v>21</v>
      </c>
      <c r="E30" s="15">
        <v>2500000</v>
      </c>
      <c r="F30" s="16">
        <v>2503.4625000000001</v>
      </c>
      <c r="G30" s="32">
        <v>3.4541543759789191E-2</v>
      </c>
      <c r="H30" s="23">
        <v>6.9254999999999997E-2</v>
      </c>
    </row>
    <row r="31" spans="1:8" ht="12.95" customHeight="1">
      <c r="A31" s="13" t="s">
        <v>70</v>
      </c>
      <c r="B31" s="14" t="s">
        <v>71</v>
      </c>
      <c r="C31" s="11" t="s">
        <v>72</v>
      </c>
      <c r="D31" s="11" t="s">
        <v>21</v>
      </c>
      <c r="E31" s="15">
        <v>2500000</v>
      </c>
      <c r="F31" s="16">
        <v>2483.5250000000001</v>
      </c>
      <c r="G31" s="32">
        <v>3.4266455944928456E-2</v>
      </c>
      <c r="H31" s="23">
        <v>5.9700000000000003E-2</v>
      </c>
    </row>
    <row r="32" spans="1:8" ht="12.95" customHeight="1">
      <c r="A32" s="13" t="s">
        <v>73</v>
      </c>
      <c r="B32" s="14" t="s">
        <v>74</v>
      </c>
      <c r="C32" s="11" t="s">
        <v>75</v>
      </c>
      <c r="D32" s="11" t="s">
        <v>21</v>
      </c>
      <c r="E32" s="15">
        <v>2500000</v>
      </c>
      <c r="F32" s="16">
        <v>2480.7224999999999</v>
      </c>
      <c r="G32" s="32">
        <v>3.4227788428883452E-2</v>
      </c>
      <c r="H32" s="23">
        <v>6.58445E-2</v>
      </c>
    </row>
    <row r="33" spans="1:8" ht="12.95" customHeight="1">
      <c r="A33" s="13" t="s">
        <v>76</v>
      </c>
      <c r="B33" s="14" t="s">
        <v>77</v>
      </c>
      <c r="C33" s="11" t="s">
        <v>78</v>
      </c>
      <c r="D33" s="11" t="s">
        <v>32</v>
      </c>
      <c r="E33" s="15">
        <v>1500000</v>
      </c>
      <c r="F33" s="16">
        <v>1582.404</v>
      </c>
      <c r="G33" s="32">
        <v>2.1833231778652748E-2</v>
      </c>
      <c r="H33" s="23">
        <v>6.0774000000000002E-2</v>
      </c>
    </row>
    <row r="34" spans="1:8" ht="12.95" customHeight="1">
      <c r="A34" s="13" t="s">
        <v>79</v>
      </c>
      <c r="B34" s="14" t="s">
        <v>80</v>
      </c>
      <c r="C34" s="11" t="s">
        <v>81</v>
      </c>
      <c r="D34" s="11" t="s">
        <v>21</v>
      </c>
      <c r="E34" s="15">
        <v>1500000</v>
      </c>
      <c r="F34" s="16">
        <v>1553.9880000000001</v>
      </c>
      <c r="G34" s="32">
        <v>2.1441161792592173E-2</v>
      </c>
      <c r="H34" s="23">
        <v>5.6450500000000001E-2</v>
      </c>
    </row>
    <row r="35" spans="1:8" ht="12.95" customHeight="1">
      <c r="A35" s="13" t="s">
        <v>82</v>
      </c>
      <c r="B35" s="14" t="s">
        <v>83</v>
      </c>
      <c r="C35" s="11" t="s">
        <v>84</v>
      </c>
      <c r="D35" s="11" t="s">
        <v>28</v>
      </c>
      <c r="E35" s="15">
        <v>1500000</v>
      </c>
      <c r="F35" s="16">
        <v>1494.2625</v>
      </c>
      <c r="G35" s="32">
        <v>2.0617098731202082E-2</v>
      </c>
      <c r="H35" s="23">
        <v>5.7950000000000002E-2</v>
      </c>
    </row>
    <row r="36" spans="1:8" ht="12.95" customHeight="1">
      <c r="A36" s="13" t="s">
        <v>85</v>
      </c>
      <c r="B36" s="14" t="s">
        <v>86</v>
      </c>
      <c r="C36" s="11" t="s">
        <v>87</v>
      </c>
      <c r="D36" s="11" t="s">
        <v>51</v>
      </c>
      <c r="E36" s="15">
        <v>1000000</v>
      </c>
      <c r="F36" s="16">
        <v>1040.212</v>
      </c>
      <c r="G36" s="32">
        <v>1.4352333345299893E-2</v>
      </c>
      <c r="H36" s="23">
        <v>7.9025999999999999E-2</v>
      </c>
    </row>
    <row r="37" spans="1:8" ht="12.95" customHeight="1">
      <c r="A37" s="13" t="s">
        <v>88</v>
      </c>
      <c r="B37" s="14" t="s">
        <v>89</v>
      </c>
      <c r="C37" s="11" t="s">
        <v>90</v>
      </c>
      <c r="D37" s="11" t="s">
        <v>28</v>
      </c>
      <c r="E37" s="15">
        <v>1000000</v>
      </c>
      <c r="F37" s="16">
        <v>1025.931</v>
      </c>
      <c r="G37" s="32">
        <v>1.4155291134188862E-2</v>
      </c>
      <c r="H37" s="23">
        <v>8.1571500000000005E-2</v>
      </c>
    </row>
    <row r="38" spans="1:8" ht="12.95" customHeight="1">
      <c r="A38" s="13" t="s">
        <v>91</v>
      </c>
      <c r="B38" s="14" t="s">
        <v>92</v>
      </c>
      <c r="C38" s="11" t="s">
        <v>93</v>
      </c>
      <c r="D38" s="11" t="s">
        <v>21</v>
      </c>
      <c r="E38" s="15">
        <v>1000000</v>
      </c>
      <c r="F38" s="16">
        <v>1005.816</v>
      </c>
      <c r="G38" s="32">
        <v>1.3877754261666042E-2</v>
      </c>
      <c r="H38" s="23">
        <v>6.8417000000000006E-2</v>
      </c>
    </row>
    <row r="39" spans="1:8" ht="12.95" customHeight="1">
      <c r="A39" s="13" t="s">
        <v>94</v>
      </c>
      <c r="B39" s="14" t="s">
        <v>95</v>
      </c>
      <c r="C39" s="11" t="s">
        <v>96</v>
      </c>
      <c r="D39" s="11" t="s">
        <v>21</v>
      </c>
      <c r="E39" s="15">
        <v>1000000</v>
      </c>
      <c r="F39" s="16">
        <v>1001.1180000000001</v>
      </c>
      <c r="G39" s="32">
        <v>1.3812933569291586E-2</v>
      </c>
      <c r="H39" s="23">
        <v>5.6723999999999997E-2</v>
      </c>
    </row>
    <row r="40" spans="1:8" ht="12.95" customHeight="1">
      <c r="A40" s="13" t="s">
        <v>97</v>
      </c>
      <c r="B40" s="14" t="s">
        <v>98</v>
      </c>
      <c r="C40" s="11" t="s">
        <v>99</v>
      </c>
      <c r="D40" s="11" t="s">
        <v>32</v>
      </c>
      <c r="E40" s="15">
        <v>1000000</v>
      </c>
      <c r="F40" s="16">
        <v>983.65200000000004</v>
      </c>
      <c r="G40" s="32">
        <v>1.3571946295342613E-2</v>
      </c>
      <c r="H40" s="23">
        <v>6.3284000000000007E-2</v>
      </c>
    </row>
    <row r="41" spans="1:8" ht="12.95" customHeight="1">
      <c r="A41" s="13" t="s">
        <v>100</v>
      </c>
      <c r="B41" s="14" t="s">
        <v>101</v>
      </c>
      <c r="C41" s="11" t="s">
        <v>102</v>
      </c>
      <c r="D41" s="11" t="s">
        <v>32</v>
      </c>
      <c r="E41" s="15">
        <v>500000</v>
      </c>
      <c r="F41" s="16">
        <v>533.95050000000003</v>
      </c>
      <c r="G41" s="32">
        <v>7.3671862715384466E-3</v>
      </c>
      <c r="H41" s="23">
        <v>6.3214000000000006E-2</v>
      </c>
    </row>
    <row r="42" spans="1:8" ht="12.95" customHeight="1">
      <c r="A42" s="13" t="s">
        <v>103</v>
      </c>
      <c r="B42" s="14" t="s">
        <v>104</v>
      </c>
      <c r="C42" s="11" t="s">
        <v>105</v>
      </c>
      <c r="D42" s="11" t="s">
        <v>21</v>
      </c>
      <c r="E42" s="15">
        <v>500000</v>
      </c>
      <c r="F42" s="16">
        <v>517.58849999999995</v>
      </c>
      <c r="G42" s="32">
        <v>7.1414314463722336E-3</v>
      </c>
      <c r="H42" s="23">
        <v>5.0125000000000003E-2</v>
      </c>
    </row>
    <row r="43" spans="1:8" ht="12.95" customHeight="1">
      <c r="A43" s="13" t="s">
        <v>106</v>
      </c>
      <c r="B43" s="14" t="s">
        <v>107</v>
      </c>
      <c r="C43" s="11" t="s">
        <v>108</v>
      </c>
      <c r="D43" s="11" t="s">
        <v>21</v>
      </c>
      <c r="E43" s="15">
        <v>250000</v>
      </c>
      <c r="F43" s="16">
        <v>256.63724999999999</v>
      </c>
      <c r="G43" s="32">
        <v>3.5409544985263242E-3</v>
      </c>
      <c r="H43" s="23">
        <v>4.8399999999999999E-2</v>
      </c>
    </row>
    <row r="44" spans="1:8" ht="12.95" customHeight="1">
      <c r="A44" s="1"/>
      <c r="B44" s="10" t="s">
        <v>12</v>
      </c>
      <c r="C44" s="11"/>
      <c r="D44" s="11"/>
      <c r="E44" s="11"/>
      <c r="F44" s="17">
        <v>66796.026249999995</v>
      </c>
      <c r="G44" s="33">
        <v>0.92161870357331188</v>
      </c>
      <c r="H44" s="18"/>
    </row>
    <row r="45" spans="1:8" ht="12.95" customHeight="1">
      <c r="A45" s="1"/>
      <c r="B45" s="19" t="s">
        <v>109</v>
      </c>
      <c r="C45" s="20"/>
      <c r="D45" s="20"/>
      <c r="E45" s="20"/>
      <c r="F45" s="21" t="s">
        <v>14</v>
      </c>
      <c r="G45" s="34" t="s">
        <v>14</v>
      </c>
      <c r="H45" s="18"/>
    </row>
    <row r="46" spans="1:8" ht="12.95" customHeight="1">
      <c r="A46" s="1"/>
      <c r="B46" s="19" t="s">
        <v>12</v>
      </c>
      <c r="C46" s="20"/>
      <c r="D46" s="20"/>
      <c r="E46" s="20"/>
      <c r="F46" s="21" t="s">
        <v>14</v>
      </c>
      <c r="G46" s="34" t="s">
        <v>14</v>
      </c>
      <c r="H46" s="18"/>
    </row>
    <row r="47" spans="1:8" ht="12.95" customHeight="1">
      <c r="A47" s="1"/>
      <c r="B47" s="19" t="s">
        <v>15</v>
      </c>
      <c r="C47" s="22"/>
      <c r="D47" s="20"/>
      <c r="E47" s="22"/>
      <c r="F47" s="17">
        <v>66796.026249999995</v>
      </c>
      <c r="G47" s="33">
        <v>0.92161870357331188</v>
      </c>
      <c r="H47" s="18"/>
    </row>
    <row r="48" spans="1:8" ht="12.95" customHeight="1">
      <c r="A48" s="1"/>
      <c r="B48" s="10" t="s">
        <v>110</v>
      </c>
      <c r="C48" s="11"/>
      <c r="D48" s="11"/>
      <c r="E48" s="11"/>
      <c r="F48" s="11"/>
      <c r="G48" s="30"/>
      <c r="H48" s="12"/>
    </row>
    <row r="49" spans="1:8" ht="12.95" customHeight="1">
      <c r="A49" s="1"/>
      <c r="B49" s="10" t="s">
        <v>111</v>
      </c>
      <c r="C49" s="11"/>
      <c r="D49" s="11"/>
      <c r="E49" s="11"/>
      <c r="F49" s="11"/>
      <c r="G49" s="30"/>
      <c r="H49" s="12"/>
    </row>
    <row r="50" spans="1:8" ht="12.95" customHeight="1">
      <c r="A50" s="13" t="s">
        <v>112</v>
      </c>
      <c r="B50" s="14" t="s">
        <v>113</v>
      </c>
      <c r="C50" s="11" t="s">
        <v>114</v>
      </c>
      <c r="D50" s="11" t="s">
        <v>115</v>
      </c>
      <c r="E50" s="15">
        <v>500000</v>
      </c>
      <c r="F50" s="16">
        <v>495.56549999999999</v>
      </c>
      <c r="G50" s="32">
        <v>6.8375689286705151E-3</v>
      </c>
      <c r="H50" s="23">
        <v>3.6698000000000001E-2</v>
      </c>
    </row>
    <row r="51" spans="1:8" ht="12.95" customHeight="1">
      <c r="A51" s="1"/>
      <c r="B51" s="10" t="s">
        <v>12</v>
      </c>
      <c r="C51" s="11"/>
      <c r="D51" s="11"/>
      <c r="E51" s="11"/>
      <c r="F51" s="17">
        <v>495.56549999999999</v>
      </c>
      <c r="G51" s="33">
        <v>6.8375689286705151E-3</v>
      </c>
      <c r="H51" s="18"/>
    </row>
    <row r="52" spans="1:8" ht="12.95" customHeight="1">
      <c r="A52" s="1"/>
      <c r="B52" s="19" t="s">
        <v>15</v>
      </c>
      <c r="C52" s="22"/>
      <c r="D52" s="20"/>
      <c r="E52" s="22"/>
      <c r="F52" s="17">
        <v>495.56549999999999</v>
      </c>
      <c r="G52" s="33">
        <v>6.8375689286705151E-3</v>
      </c>
      <c r="H52" s="18"/>
    </row>
    <row r="53" spans="1:8" ht="12.95" customHeight="1">
      <c r="A53" s="1"/>
      <c r="B53" s="10" t="s">
        <v>168</v>
      </c>
      <c r="C53" s="11"/>
      <c r="D53" s="11"/>
      <c r="E53" s="11"/>
      <c r="F53" s="11"/>
      <c r="G53" s="30"/>
      <c r="H53" s="12"/>
    </row>
    <row r="54" spans="1:8" ht="12.95" customHeight="1">
      <c r="A54" s="13" t="s">
        <v>116</v>
      </c>
      <c r="B54" s="14" t="s">
        <v>169</v>
      </c>
      <c r="C54" s="11"/>
      <c r="D54" s="11" t="s">
        <v>117</v>
      </c>
      <c r="E54" s="15"/>
      <c r="F54" s="16">
        <v>778</v>
      </c>
      <c r="G54" s="32">
        <v>1.0734461189299216E-2</v>
      </c>
      <c r="H54" s="23">
        <v>3.3318E-2</v>
      </c>
    </row>
    <row r="55" spans="1:8" ht="12.95" customHeight="1">
      <c r="A55" s="1"/>
      <c r="B55" s="10" t="s">
        <v>12</v>
      </c>
      <c r="C55" s="11"/>
      <c r="D55" s="11"/>
      <c r="E55" s="11"/>
      <c r="F55" s="17">
        <v>778</v>
      </c>
      <c r="G55" s="33">
        <v>1.0734461189299216E-2</v>
      </c>
      <c r="H55" s="18"/>
    </row>
    <row r="56" spans="1:8" ht="12.95" customHeight="1">
      <c r="A56" s="1"/>
      <c r="B56" s="19" t="s">
        <v>15</v>
      </c>
      <c r="C56" s="22"/>
      <c r="D56" s="20"/>
      <c r="E56" s="22"/>
      <c r="F56" s="17">
        <v>778</v>
      </c>
      <c r="G56" s="33">
        <v>1.0734461189299216E-2</v>
      </c>
      <c r="H56" s="18"/>
    </row>
    <row r="57" spans="1:8" ht="12.95" customHeight="1">
      <c r="A57" s="1"/>
      <c r="B57" s="19" t="s">
        <v>118</v>
      </c>
      <c r="C57" s="11"/>
      <c r="D57" s="20"/>
      <c r="E57" s="11"/>
      <c r="F57" s="17">
        <v>1598.3711122770051</v>
      </c>
      <c r="G57" s="33">
        <v>2.2053538137319445E-2</v>
      </c>
      <c r="H57" s="18"/>
    </row>
    <row r="58" spans="1:8" ht="12.95" customHeight="1" thickBot="1">
      <c r="A58" s="1"/>
      <c r="B58" s="24" t="s">
        <v>119</v>
      </c>
      <c r="C58" s="25"/>
      <c r="D58" s="25"/>
      <c r="E58" s="25"/>
      <c r="F58" s="26">
        <v>72476.856199877002</v>
      </c>
      <c r="G58" s="35">
        <v>1</v>
      </c>
      <c r="H58" s="27"/>
    </row>
    <row r="59" spans="1:8" ht="12.95" customHeight="1">
      <c r="A59" s="1"/>
      <c r="B59" s="4"/>
      <c r="C59" s="1"/>
      <c r="D59" s="1"/>
      <c r="E59" s="1"/>
      <c r="F59" s="1"/>
      <c r="G59" s="28"/>
      <c r="H59" s="1"/>
    </row>
    <row r="60" spans="1:8" ht="12.95" customHeight="1">
      <c r="A60" s="1"/>
      <c r="B60" s="2" t="s">
        <v>120</v>
      </c>
      <c r="C60" s="1"/>
      <c r="D60" s="1"/>
      <c r="E60" s="1"/>
      <c r="F60" s="1"/>
      <c r="G60" s="28"/>
      <c r="H60" s="1"/>
    </row>
    <row r="61" spans="1:8" ht="12.95" customHeight="1">
      <c r="A61" s="1"/>
      <c r="B61" s="2" t="s">
        <v>121</v>
      </c>
      <c r="C61" s="1"/>
      <c r="D61" s="1"/>
      <c r="E61" s="1"/>
      <c r="F61" s="1"/>
      <c r="G61" s="28"/>
      <c r="H61" s="1"/>
    </row>
    <row r="62" spans="1:8" ht="12.95" customHeight="1">
      <c r="A62" s="1"/>
      <c r="B62" s="2" t="s">
        <v>122</v>
      </c>
      <c r="C62" s="1"/>
      <c r="D62" s="1"/>
      <c r="E62" s="1"/>
      <c r="F62" s="1"/>
      <c r="G62" s="28"/>
      <c r="H62" s="1"/>
    </row>
    <row r="63" spans="1:8" ht="12.95" customHeight="1" thickBot="1">
      <c r="A63" s="1"/>
      <c r="B63" s="2"/>
      <c r="C63" s="1"/>
      <c r="D63" s="1"/>
      <c r="E63" s="1"/>
      <c r="F63" s="1"/>
      <c r="G63" s="28"/>
      <c r="H63" s="1"/>
    </row>
    <row r="64" spans="1:8" ht="12.95" customHeight="1" thickBot="1">
      <c r="A64" s="1"/>
      <c r="B64" s="37" t="s">
        <v>171</v>
      </c>
      <c r="C64" s="37"/>
      <c r="D64" s="38"/>
      <c r="E64" s="38"/>
      <c r="F64" s="38"/>
      <c r="G64" s="38"/>
      <c r="H64" s="1"/>
    </row>
    <row r="65" spans="2:7" ht="30.75" thickBot="1">
      <c r="B65" s="39" t="s">
        <v>172</v>
      </c>
      <c r="C65" s="40" t="s">
        <v>2</v>
      </c>
      <c r="D65" s="41" t="s">
        <v>173</v>
      </c>
      <c r="E65" s="40" t="s">
        <v>174</v>
      </c>
      <c r="F65" s="41" t="s">
        <v>175</v>
      </c>
      <c r="G65" s="40" t="s">
        <v>176</v>
      </c>
    </row>
    <row r="66" spans="2:7" ht="15.75" thickBot="1">
      <c r="B66" s="42" t="s">
        <v>177</v>
      </c>
      <c r="C66" s="43" t="s">
        <v>87</v>
      </c>
      <c r="D66" s="44">
        <v>7.9025999999999996</v>
      </c>
      <c r="E66" s="45">
        <v>48213</v>
      </c>
      <c r="F66" s="44">
        <v>6.9488000000000003</v>
      </c>
      <c r="G66" s="45">
        <v>45618</v>
      </c>
    </row>
    <row r="67" spans="2:7" ht="15.75" thickBot="1">
      <c r="B67" s="42" t="s">
        <v>178</v>
      </c>
      <c r="C67" s="43" t="s">
        <v>90</v>
      </c>
      <c r="D67" s="44">
        <v>8.1571499999999997</v>
      </c>
      <c r="E67" s="45">
        <v>48213</v>
      </c>
      <c r="F67" s="44">
        <v>5.2591999999999999</v>
      </c>
      <c r="G67" s="45">
        <v>44838</v>
      </c>
    </row>
    <row r="68" spans="2:7" ht="15.75" thickBot="1">
      <c r="B68" s="42" t="s">
        <v>179</v>
      </c>
      <c r="C68" s="43" t="s">
        <v>24</v>
      </c>
      <c r="D68" s="44">
        <v>7.8600500000000002</v>
      </c>
      <c r="E68" s="45">
        <v>47059</v>
      </c>
      <c r="F68" s="44">
        <v>5.8529999999999998</v>
      </c>
      <c r="G68" s="45">
        <v>45232</v>
      </c>
    </row>
    <row r="69" spans="2:7" ht="15.75" thickBot="1">
      <c r="B69" s="42" t="s">
        <v>180</v>
      </c>
      <c r="C69" s="43" t="s">
        <v>50</v>
      </c>
      <c r="D69" s="44">
        <v>8.1360500000000009</v>
      </c>
      <c r="E69" s="45">
        <v>48213</v>
      </c>
      <c r="F69" s="44">
        <v>6.8468</v>
      </c>
      <c r="G69" s="45">
        <v>45644</v>
      </c>
    </row>
    <row r="70" spans="2:7" ht="15.75" thickBot="1">
      <c r="B70" s="42" t="s">
        <v>181</v>
      </c>
      <c r="C70" s="43" t="s">
        <v>27</v>
      </c>
      <c r="D70" s="44">
        <v>8.4661500000000007</v>
      </c>
      <c r="E70" s="45">
        <v>48213</v>
      </c>
      <c r="F70" s="44">
        <v>6.0183999999999997</v>
      </c>
      <c r="G70" s="45">
        <v>45097</v>
      </c>
    </row>
    <row r="71" spans="2:7" ht="15.75" thickBot="1">
      <c r="B71" s="46"/>
      <c r="C71" s="47"/>
      <c r="D71" s="47"/>
      <c r="E71" s="47"/>
      <c r="F71" s="47"/>
      <c r="G71" s="47"/>
    </row>
    <row r="72" spans="2:7" ht="45.75" thickBot="1">
      <c r="B72" s="48" t="s">
        <v>182</v>
      </c>
      <c r="C72" s="49"/>
      <c r="D72" s="47"/>
      <c r="E72" s="47"/>
      <c r="F72" s="47"/>
      <c r="G72" s="47"/>
    </row>
    <row r="75" spans="2:7">
      <c r="B75" s="53" t="s">
        <v>185</v>
      </c>
      <c r="C75" s="54"/>
      <c r="D75" s="54"/>
      <c r="E75" s="54"/>
      <c r="F75" s="54"/>
      <c r="G75" s="54"/>
    </row>
    <row r="76" spans="2:7">
      <c r="B76" s="55"/>
      <c r="C76" s="55"/>
      <c r="D76" s="55"/>
      <c r="E76" s="56"/>
      <c r="F76" s="56"/>
      <c r="G76" s="56"/>
    </row>
    <row r="77" spans="2:7" ht="15.75" thickBot="1">
      <c r="B77" s="57" t="s">
        <v>186</v>
      </c>
      <c r="C77" s="54"/>
      <c r="D77" s="54"/>
      <c r="E77" s="58"/>
      <c r="F77" s="58"/>
      <c r="G77" s="58"/>
    </row>
    <row r="78" spans="2:7" ht="15.75" thickBot="1">
      <c r="B78" s="59" t="s">
        <v>187</v>
      </c>
      <c r="C78" s="60"/>
      <c r="D78" s="61"/>
      <c r="E78" s="62"/>
      <c r="F78" s="63"/>
      <c r="G78" s="64"/>
    </row>
    <row r="79" spans="2:7" ht="168" customHeight="1" thickBot="1">
      <c r="B79" s="65" t="s">
        <v>188</v>
      </c>
      <c r="C79" s="66"/>
      <c r="D79" s="67"/>
      <c r="E79" s="68"/>
      <c r="F79" s="69"/>
      <c r="G79" s="70"/>
    </row>
    <row r="80" spans="2:7">
      <c r="B80" s="71" t="s">
        <v>189</v>
      </c>
      <c r="C80" s="71"/>
      <c r="D80" s="71"/>
      <c r="E80" s="71"/>
      <c r="F80" s="71"/>
      <c r="G80" s="71"/>
    </row>
  </sheetData>
  <mergeCells count="6">
    <mergeCell ref="B76:D76"/>
    <mergeCell ref="E76:G77"/>
    <mergeCell ref="C78:D79"/>
    <mergeCell ref="E78:G79"/>
    <mergeCell ref="B80:D80"/>
    <mergeCell ref="E80:G80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7"/>
  <sheetViews>
    <sheetView tabSelected="1" topLeftCell="A4" workbookViewId="0">
      <selection activeCell="E40" sqref="E40"/>
    </sheetView>
  </sheetViews>
  <sheetFormatPr defaultRowHeight="15"/>
  <cols>
    <col min="1" max="1" width="3.28515625" customWidth="1"/>
    <col min="2" max="2" width="58.5703125" customWidth="1"/>
    <col min="3" max="3" width="16.7109375" customWidth="1"/>
    <col min="4" max="4" width="27.28515625" customWidth="1"/>
    <col min="5" max="6" width="16.7109375" customWidth="1"/>
    <col min="7" max="7" width="12.28515625" style="36" customWidth="1"/>
    <col min="8" max="8" width="16.7109375" customWidth="1"/>
  </cols>
  <sheetData>
    <row r="1" spans="1:8" ht="15.95" customHeight="1">
      <c r="A1" s="1"/>
      <c r="B1" s="2" t="s">
        <v>123</v>
      </c>
      <c r="C1" s="1"/>
      <c r="D1" s="1"/>
      <c r="E1" s="1"/>
      <c r="F1" s="1"/>
      <c r="G1" s="28"/>
      <c r="H1" s="1"/>
    </row>
    <row r="2" spans="1:8" ht="12.95" customHeight="1">
      <c r="A2" s="1"/>
      <c r="B2" s="3"/>
      <c r="C2" s="1"/>
      <c r="D2" s="1"/>
      <c r="E2" s="1"/>
      <c r="F2" s="1"/>
      <c r="G2" s="28"/>
      <c r="H2" s="1"/>
    </row>
    <row r="3" spans="1:8" ht="12.95" customHeight="1" thickBot="1">
      <c r="A3" s="4"/>
      <c r="B3" s="5" t="s">
        <v>183</v>
      </c>
      <c r="C3" s="1"/>
      <c r="D3" s="1"/>
      <c r="E3" s="1"/>
      <c r="F3" s="1"/>
      <c r="G3" s="28"/>
      <c r="H3" s="1"/>
    </row>
    <row r="4" spans="1:8" ht="27.95" customHeight="1">
      <c r="A4" s="1"/>
      <c r="B4" s="6" t="s">
        <v>1</v>
      </c>
      <c r="C4" s="7" t="s">
        <v>2</v>
      </c>
      <c r="D4" s="8" t="s">
        <v>124</v>
      </c>
      <c r="E4" s="8" t="s">
        <v>4</v>
      </c>
      <c r="F4" s="8" t="s">
        <v>5</v>
      </c>
      <c r="G4" s="29" t="s">
        <v>6</v>
      </c>
      <c r="H4" s="9" t="s">
        <v>7</v>
      </c>
    </row>
    <row r="5" spans="1:8" ht="12.95" customHeight="1">
      <c r="A5" s="1"/>
      <c r="B5" s="10" t="s">
        <v>16</v>
      </c>
      <c r="C5" s="11"/>
      <c r="D5" s="11"/>
      <c r="E5" s="11"/>
      <c r="F5" s="11"/>
      <c r="G5" s="30"/>
      <c r="H5" s="12"/>
    </row>
    <row r="6" spans="1:8" ht="12.95" customHeight="1">
      <c r="A6" s="1"/>
      <c r="B6" s="10" t="s">
        <v>17</v>
      </c>
      <c r="C6" s="11"/>
      <c r="D6" s="11"/>
      <c r="E6" s="11"/>
      <c r="F6" s="11"/>
      <c r="G6" s="30"/>
      <c r="H6" s="12"/>
    </row>
    <row r="7" spans="1:8" ht="12.95" customHeight="1">
      <c r="A7" s="13" t="s">
        <v>125</v>
      </c>
      <c r="B7" s="14" t="s">
        <v>126</v>
      </c>
      <c r="C7" s="11" t="s">
        <v>127</v>
      </c>
      <c r="D7" s="11" t="s">
        <v>32</v>
      </c>
      <c r="E7" s="15">
        <v>5000000</v>
      </c>
      <c r="F7" s="16">
        <v>5046.5249999999996</v>
      </c>
      <c r="G7" s="32">
        <v>8.8009941109196313E-2</v>
      </c>
      <c r="H7" s="23">
        <v>3.5089000000000002E-2</v>
      </c>
    </row>
    <row r="8" spans="1:8" ht="12.95" customHeight="1">
      <c r="A8" s="13" t="s">
        <v>128</v>
      </c>
      <c r="B8" s="14" t="s">
        <v>129</v>
      </c>
      <c r="C8" s="11" t="s">
        <v>130</v>
      </c>
      <c r="D8" s="11" t="s">
        <v>21</v>
      </c>
      <c r="E8" s="15">
        <v>4000000</v>
      </c>
      <c r="F8" s="16">
        <v>4010.748</v>
      </c>
      <c r="G8" s="32">
        <v>6.9946288839117396E-2</v>
      </c>
      <c r="H8" s="23">
        <v>3.5249999999999997E-2</v>
      </c>
    </row>
    <row r="9" spans="1:8" ht="12.95" customHeight="1">
      <c r="A9" s="13" t="s">
        <v>131</v>
      </c>
      <c r="B9" s="14" t="s">
        <v>132</v>
      </c>
      <c r="C9" s="11" t="s">
        <v>133</v>
      </c>
      <c r="D9" s="11" t="s">
        <v>21</v>
      </c>
      <c r="E9" s="15">
        <v>1000000</v>
      </c>
      <c r="F9" s="16">
        <v>1002.381</v>
      </c>
      <c r="G9" s="32">
        <v>1.7481235657997793E-2</v>
      </c>
      <c r="H9" s="23">
        <v>3.5700000000000003E-2</v>
      </c>
    </row>
    <row r="10" spans="1:8" ht="12.95" customHeight="1">
      <c r="A10" s="1"/>
      <c r="B10" s="10" t="s">
        <v>12</v>
      </c>
      <c r="C10" s="11"/>
      <c r="D10" s="11"/>
      <c r="E10" s="11"/>
      <c r="F10" s="17">
        <v>10059.654</v>
      </c>
      <c r="G10" s="33">
        <v>0.17543746560631152</v>
      </c>
      <c r="H10" s="18"/>
    </row>
    <row r="11" spans="1:8" ht="12.95" customHeight="1">
      <c r="A11" s="1"/>
      <c r="B11" s="19" t="s">
        <v>109</v>
      </c>
      <c r="C11" s="20"/>
      <c r="D11" s="20"/>
      <c r="E11" s="20"/>
      <c r="F11" s="21" t="s">
        <v>14</v>
      </c>
      <c r="G11" s="34" t="s">
        <v>14</v>
      </c>
      <c r="H11" s="18"/>
    </row>
    <row r="12" spans="1:8" ht="12.95" customHeight="1">
      <c r="A12" s="1"/>
      <c r="B12" s="19" t="s">
        <v>12</v>
      </c>
      <c r="C12" s="20"/>
      <c r="D12" s="20"/>
      <c r="E12" s="20"/>
      <c r="F12" s="21" t="s">
        <v>14</v>
      </c>
      <c r="G12" s="34" t="s">
        <v>14</v>
      </c>
      <c r="H12" s="18"/>
    </row>
    <row r="13" spans="1:8" ht="12.95" customHeight="1">
      <c r="A13" s="1"/>
      <c r="B13" s="19" t="s">
        <v>15</v>
      </c>
      <c r="C13" s="22"/>
      <c r="D13" s="20"/>
      <c r="E13" s="22"/>
      <c r="F13" s="17">
        <v>10059.654</v>
      </c>
      <c r="G13" s="33">
        <v>0.17543746560631152</v>
      </c>
      <c r="H13" s="18"/>
    </row>
    <row r="14" spans="1:8" ht="12.95" customHeight="1">
      <c r="A14" s="1"/>
      <c r="B14" s="10" t="s">
        <v>110</v>
      </c>
      <c r="C14" s="11"/>
      <c r="D14" s="11"/>
      <c r="E14" s="11"/>
      <c r="F14" s="11"/>
      <c r="G14" s="30"/>
      <c r="H14" s="12"/>
    </row>
    <row r="15" spans="1:8" ht="12.95" customHeight="1">
      <c r="A15" s="1"/>
      <c r="B15" s="10" t="s">
        <v>134</v>
      </c>
      <c r="C15" s="11"/>
      <c r="D15" s="11"/>
      <c r="E15" s="11"/>
      <c r="F15" s="11"/>
      <c r="G15" s="30"/>
      <c r="H15" s="12"/>
    </row>
    <row r="16" spans="1:8" ht="12.95" customHeight="1">
      <c r="A16" s="13" t="s">
        <v>135</v>
      </c>
      <c r="B16" s="14" t="s">
        <v>136</v>
      </c>
      <c r="C16" s="11" t="s">
        <v>137</v>
      </c>
      <c r="D16" s="11" t="s">
        <v>115</v>
      </c>
      <c r="E16" s="15">
        <v>4500000</v>
      </c>
      <c r="F16" s="16">
        <v>4499.1764999999996</v>
      </c>
      <c r="G16" s="32">
        <v>7.8464341067344359E-2</v>
      </c>
      <c r="H16" s="23">
        <v>3.3494999999999997E-2</v>
      </c>
    </row>
    <row r="17" spans="1:8" ht="12.95" customHeight="1">
      <c r="A17" s="13" t="s">
        <v>138</v>
      </c>
      <c r="B17" s="14" t="s">
        <v>139</v>
      </c>
      <c r="C17" s="11" t="s">
        <v>140</v>
      </c>
      <c r="D17" s="11" t="s">
        <v>115</v>
      </c>
      <c r="E17" s="15">
        <v>2500000</v>
      </c>
      <c r="F17" s="16">
        <v>2498.4850000000001</v>
      </c>
      <c r="G17" s="32">
        <v>4.3572858097841657E-2</v>
      </c>
      <c r="H17" s="23">
        <v>3.6894999999999997E-2</v>
      </c>
    </row>
    <row r="18" spans="1:8" ht="12.95" customHeight="1">
      <c r="A18" s="13" t="s">
        <v>141</v>
      </c>
      <c r="B18" s="14" t="s">
        <v>142</v>
      </c>
      <c r="C18" s="11" t="s">
        <v>143</v>
      </c>
      <c r="D18" s="11" t="s">
        <v>115</v>
      </c>
      <c r="E18" s="15">
        <v>2500000</v>
      </c>
      <c r="F18" s="16">
        <v>2497.6950000000002</v>
      </c>
      <c r="G18" s="32">
        <v>4.3559080725595153E-2</v>
      </c>
      <c r="H18" s="23">
        <v>3.7414000000000003E-2</v>
      </c>
    </row>
    <row r="19" spans="1:8" ht="12.95" customHeight="1">
      <c r="A19" s="13" t="s">
        <v>144</v>
      </c>
      <c r="B19" s="14" t="s">
        <v>145</v>
      </c>
      <c r="C19" s="11" t="s">
        <v>146</v>
      </c>
      <c r="D19" s="11" t="s">
        <v>147</v>
      </c>
      <c r="E19" s="15">
        <v>2500000</v>
      </c>
      <c r="F19" s="16">
        <v>2489.8474999999999</v>
      </c>
      <c r="G19" s="32">
        <v>4.3422222587994642E-2</v>
      </c>
      <c r="H19" s="23">
        <v>3.6298999999999998E-2</v>
      </c>
    </row>
    <row r="20" spans="1:8" ht="12.95" customHeight="1">
      <c r="A20" s="13" t="s">
        <v>148</v>
      </c>
      <c r="B20" s="14" t="s">
        <v>149</v>
      </c>
      <c r="C20" s="11" t="s">
        <v>150</v>
      </c>
      <c r="D20" s="11" t="s">
        <v>151</v>
      </c>
      <c r="E20" s="15">
        <v>2500000</v>
      </c>
      <c r="F20" s="16">
        <v>2486.6975000000002</v>
      </c>
      <c r="G20" s="32">
        <v>4.3367287496125694E-2</v>
      </c>
      <c r="H20" s="23">
        <v>3.5499999999999997E-2</v>
      </c>
    </row>
    <row r="21" spans="1:8" ht="12.95" customHeight="1">
      <c r="A21" s="13" t="s">
        <v>152</v>
      </c>
      <c r="B21" s="14" t="s">
        <v>153</v>
      </c>
      <c r="C21" s="11" t="s">
        <v>154</v>
      </c>
      <c r="D21" s="11" t="s">
        <v>115</v>
      </c>
      <c r="E21" s="15">
        <v>2500000</v>
      </c>
      <c r="F21" s="16">
        <v>2484.4074999999998</v>
      </c>
      <c r="G21" s="32">
        <v>4.3327350556322551E-2</v>
      </c>
      <c r="H21" s="23">
        <v>3.9496999999999997E-2</v>
      </c>
    </row>
    <row r="22" spans="1:8" ht="12.95" customHeight="1">
      <c r="A22" s="13" t="s">
        <v>155</v>
      </c>
      <c r="B22" s="14" t="s">
        <v>156</v>
      </c>
      <c r="C22" s="11" t="s">
        <v>157</v>
      </c>
      <c r="D22" s="11" t="s">
        <v>147</v>
      </c>
      <c r="E22" s="15">
        <v>1000000</v>
      </c>
      <c r="F22" s="16">
        <v>998.22299999999996</v>
      </c>
      <c r="G22" s="32">
        <v>1.7408721336730774E-2</v>
      </c>
      <c r="H22" s="23">
        <v>3.4202000000000003E-2</v>
      </c>
    </row>
    <row r="23" spans="1:8" ht="12.95" customHeight="1">
      <c r="A23" s="1"/>
      <c r="B23" s="10" t="s">
        <v>12</v>
      </c>
      <c r="C23" s="11"/>
      <c r="D23" s="11"/>
      <c r="E23" s="11"/>
      <c r="F23" s="17">
        <v>17954.531999999999</v>
      </c>
      <c r="G23" s="33">
        <v>0.31312186186795482</v>
      </c>
      <c r="H23" s="18"/>
    </row>
    <row r="24" spans="1:8" ht="12.95" customHeight="1">
      <c r="A24" s="1"/>
      <c r="B24" s="10" t="s">
        <v>158</v>
      </c>
      <c r="C24" s="11"/>
      <c r="D24" s="11"/>
      <c r="E24" s="11"/>
      <c r="F24" s="11"/>
      <c r="G24" s="30"/>
      <c r="H24" s="12"/>
    </row>
    <row r="25" spans="1:8" ht="12.95" customHeight="1">
      <c r="A25" s="13" t="s">
        <v>159</v>
      </c>
      <c r="B25" s="14" t="s">
        <v>160</v>
      </c>
      <c r="C25" s="11" t="s">
        <v>161</v>
      </c>
      <c r="D25" s="11" t="s">
        <v>32</v>
      </c>
      <c r="E25" s="15">
        <v>5000000</v>
      </c>
      <c r="F25" s="16">
        <v>4980.01</v>
      </c>
      <c r="G25" s="32">
        <v>8.6849938685176181E-2</v>
      </c>
      <c r="H25" s="23">
        <v>3.4075000000000001E-2</v>
      </c>
    </row>
    <row r="26" spans="1:8" ht="12.95" customHeight="1">
      <c r="A26" s="13" t="s">
        <v>162</v>
      </c>
      <c r="B26" s="14" t="s">
        <v>163</v>
      </c>
      <c r="C26" s="11" t="s">
        <v>164</v>
      </c>
      <c r="D26" s="11" t="s">
        <v>32</v>
      </c>
      <c r="E26" s="15">
        <v>500000</v>
      </c>
      <c r="F26" s="16">
        <v>499.63850000000002</v>
      </c>
      <c r="G26" s="32">
        <v>8.713551396433622E-3</v>
      </c>
      <c r="H26" s="23">
        <v>3.3000000000000002E-2</v>
      </c>
    </row>
    <row r="27" spans="1:8" ht="12.95" customHeight="1">
      <c r="A27" s="1"/>
      <c r="B27" s="10" t="s">
        <v>12</v>
      </c>
      <c r="C27" s="11"/>
      <c r="D27" s="11"/>
      <c r="E27" s="11"/>
      <c r="F27" s="17">
        <v>5479.6485000000002</v>
      </c>
      <c r="G27" s="33">
        <v>9.5563490081609803E-2</v>
      </c>
      <c r="H27" s="18"/>
    </row>
    <row r="28" spans="1:8" ht="12.95" customHeight="1">
      <c r="A28" s="1"/>
      <c r="B28" s="19" t="s">
        <v>15</v>
      </c>
      <c r="C28" s="22"/>
      <c r="D28" s="20"/>
      <c r="E28" s="22"/>
      <c r="F28" s="17">
        <v>23434.180499999999</v>
      </c>
      <c r="G28" s="33">
        <v>0.40868535194956462</v>
      </c>
      <c r="H28" s="18"/>
    </row>
    <row r="29" spans="1:8" ht="12.95" customHeight="1">
      <c r="A29" s="1"/>
      <c r="B29" s="10" t="s">
        <v>168</v>
      </c>
      <c r="C29" s="11"/>
      <c r="D29" s="11"/>
      <c r="E29" s="11"/>
      <c r="F29" s="11"/>
      <c r="G29" s="30"/>
      <c r="H29" s="12"/>
    </row>
    <row r="30" spans="1:8" ht="12.95" customHeight="1">
      <c r="A30" s="13" t="s">
        <v>116</v>
      </c>
      <c r="B30" s="14" t="s">
        <v>169</v>
      </c>
      <c r="C30" s="11"/>
      <c r="D30" s="11" t="s">
        <v>117</v>
      </c>
      <c r="E30" s="15"/>
      <c r="F30" s="16">
        <v>29244</v>
      </c>
      <c r="G30" s="32">
        <v>0.51000692908433765</v>
      </c>
      <c r="H30" s="23">
        <v>3.3318E-2</v>
      </c>
    </row>
    <row r="31" spans="1:8" ht="12.95" customHeight="1">
      <c r="A31" s="1"/>
      <c r="B31" s="10" t="s">
        <v>12</v>
      </c>
      <c r="C31" s="11"/>
      <c r="D31" s="11"/>
      <c r="E31" s="11"/>
      <c r="F31" s="17">
        <v>29244</v>
      </c>
      <c r="G31" s="33">
        <v>0.51000692908433765</v>
      </c>
      <c r="H31" s="18"/>
    </row>
    <row r="32" spans="1:8" ht="12.95" customHeight="1">
      <c r="A32" s="1"/>
      <c r="B32" s="19" t="s">
        <v>15</v>
      </c>
      <c r="C32" s="22"/>
      <c r="D32" s="20"/>
      <c r="E32" s="22"/>
      <c r="F32" s="17">
        <v>29244</v>
      </c>
      <c r="G32" s="33">
        <v>0.51000692908433765</v>
      </c>
      <c r="H32" s="18"/>
    </row>
    <row r="33" spans="1:8" ht="12.95" customHeight="1">
      <c r="A33" s="1"/>
      <c r="B33" s="19" t="s">
        <v>118</v>
      </c>
      <c r="C33" s="11"/>
      <c r="D33" s="20"/>
      <c r="E33" s="11"/>
      <c r="F33" s="17">
        <v>-5397.4370812738607</v>
      </c>
      <c r="G33" s="33">
        <v>-9.4129746640213799E-2</v>
      </c>
      <c r="H33" s="18"/>
    </row>
    <row r="34" spans="1:8" ht="12.95" customHeight="1" thickBot="1">
      <c r="A34" s="1"/>
      <c r="B34" s="24" t="s">
        <v>119</v>
      </c>
      <c r="C34" s="25"/>
      <c r="D34" s="25"/>
      <c r="E34" s="25"/>
      <c r="F34" s="26">
        <v>57340.397418726141</v>
      </c>
      <c r="G34" s="35">
        <v>1</v>
      </c>
      <c r="H34" s="27"/>
    </row>
    <row r="35" spans="1:8" ht="12.95" customHeight="1">
      <c r="A35" s="1"/>
      <c r="B35" s="4"/>
      <c r="C35" s="1"/>
      <c r="D35" s="1"/>
      <c r="E35" s="1"/>
      <c r="F35" s="1"/>
      <c r="G35" s="28"/>
      <c r="H35" s="1"/>
    </row>
    <row r="36" spans="1:8" ht="12.95" customHeight="1">
      <c r="A36" s="1"/>
      <c r="B36" s="2" t="s">
        <v>117</v>
      </c>
      <c r="C36" s="1"/>
      <c r="D36" s="1"/>
      <c r="E36" s="1"/>
      <c r="F36" s="1"/>
      <c r="G36" s="28"/>
      <c r="H36" s="1"/>
    </row>
    <row r="37" spans="1:8" ht="12.95" customHeight="1">
      <c r="A37" s="1"/>
      <c r="B37" s="2" t="s">
        <v>121</v>
      </c>
      <c r="C37" s="1"/>
      <c r="D37" s="1"/>
      <c r="E37" s="1"/>
      <c r="F37" s="1"/>
      <c r="G37" s="28"/>
      <c r="H37" s="1"/>
    </row>
    <row r="38" spans="1:8" ht="12.95" customHeight="1">
      <c r="A38" s="1"/>
      <c r="B38" s="2"/>
      <c r="C38" s="1"/>
      <c r="D38" s="1"/>
      <c r="E38" s="1"/>
      <c r="F38" s="1"/>
      <c r="G38" s="28"/>
      <c r="H38" s="1"/>
    </row>
    <row r="39" spans="1:8" ht="12.95" customHeight="1">
      <c r="A39" s="1"/>
      <c r="B39" s="2"/>
      <c r="C39" s="1"/>
      <c r="D39" s="1"/>
      <c r="E39" s="1"/>
      <c r="F39" s="1"/>
      <c r="G39" s="28"/>
      <c r="H39" s="1"/>
    </row>
    <row r="40" spans="1:8">
      <c r="B40" s="53" t="s">
        <v>185</v>
      </c>
      <c r="C40" s="72"/>
      <c r="D40" s="72"/>
      <c r="E40" s="72"/>
      <c r="F40" s="72"/>
      <c r="G40" s="72"/>
    </row>
    <row r="41" spans="1:8">
      <c r="G41"/>
    </row>
    <row r="42" spans="1:8">
      <c r="B42" s="73"/>
      <c r="C42" s="73"/>
      <c r="D42" s="73"/>
      <c r="E42" s="74"/>
      <c r="F42" s="74"/>
      <c r="G42" s="74"/>
    </row>
    <row r="43" spans="1:8" ht="15.75" thickBot="1">
      <c r="B43" s="75" t="s">
        <v>186</v>
      </c>
      <c r="C43" s="76"/>
      <c r="D43" s="76"/>
      <c r="E43" s="77"/>
      <c r="F43" s="77"/>
      <c r="G43" s="77"/>
    </row>
    <row r="44" spans="1:8" ht="15.75" thickBot="1">
      <c r="B44" s="78" t="s">
        <v>187</v>
      </c>
      <c r="C44" s="79"/>
      <c r="D44" s="80"/>
      <c r="E44" s="81"/>
      <c r="F44" s="82"/>
      <c r="G44" s="83"/>
    </row>
    <row r="45" spans="1:8" ht="153.75" customHeight="1" thickBot="1">
      <c r="B45" s="84" t="s">
        <v>188</v>
      </c>
      <c r="C45" s="85"/>
      <c r="D45" s="86"/>
      <c r="E45" s="87"/>
      <c r="F45" s="88"/>
      <c r="G45" s="89"/>
    </row>
    <row r="46" spans="1:8">
      <c r="B46" s="90" t="s">
        <v>190</v>
      </c>
      <c r="C46" s="90"/>
      <c r="D46" s="90"/>
      <c r="E46" s="90"/>
      <c r="F46" s="90"/>
      <c r="G46" s="90"/>
    </row>
    <row r="47" spans="1:8">
      <c r="G47"/>
    </row>
  </sheetData>
  <mergeCells count="6">
    <mergeCell ref="B42:D42"/>
    <mergeCell ref="E42:G43"/>
    <mergeCell ref="C44:D45"/>
    <mergeCell ref="E44:G45"/>
    <mergeCell ref="B46:D46"/>
    <mergeCell ref="E46:G46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YY07</vt:lpstr>
      <vt:lpstr>YY09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2021-12-02T13:16:16Z</dcterms:created>
  <dcterms:modified xsi:type="dcterms:W3CDTF">2021-12-03T06:09:29Z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2e5aee-7e3e-4671-813f-7244f38888b2_Enabled">
    <vt:lpwstr>true</vt:lpwstr>
  </property>
  <property fmtid="{D5CDD505-2E9C-101B-9397-08002B2CF9AE}" pid="3" name="MSIP_Label_1c2e5aee-7e3e-4671-813f-7244f38888b2_SetDate">
    <vt:lpwstr>2021-12-02T20:46:39Z</vt:lpwstr>
  </property>
  <property fmtid="{D5CDD505-2E9C-101B-9397-08002B2CF9AE}" pid="4" name="MSIP_Label_1c2e5aee-7e3e-4671-813f-7244f38888b2_Method">
    <vt:lpwstr>Privileged</vt:lpwstr>
  </property>
  <property fmtid="{D5CDD505-2E9C-101B-9397-08002B2CF9AE}" pid="5" name="MSIP_Label_1c2e5aee-7e3e-4671-813f-7244f38888b2_Name">
    <vt:lpwstr>1c2e5aee-7e3e-4671-813f-7244f38888b2</vt:lpwstr>
  </property>
  <property fmtid="{D5CDD505-2E9C-101B-9397-08002B2CF9AE}" pid="6" name="MSIP_Label_1c2e5aee-7e3e-4671-813f-7244f38888b2_SiteId">
    <vt:lpwstr>1e9b61e8-e590-4abc-b1af-24125e330d2a</vt:lpwstr>
  </property>
  <property fmtid="{D5CDD505-2E9C-101B-9397-08002B2CF9AE}" pid="7" name="MSIP_Label_1c2e5aee-7e3e-4671-813f-7244f38888b2_ActionId">
    <vt:lpwstr>eee7e160-19ca-487b-ab5e-a16f9d0f439d</vt:lpwstr>
  </property>
  <property fmtid="{D5CDD505-2E9C-101B-9397-08002B2CF9AE}" pid="8" name="MSIP_Label_1c2e5aee-7e3e-4671-813f-7244f38888b2_ContentBits">
    <vt:lpwstr>3</vt:lpwstr>
  </property>
</Properties>
</file>