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675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  <definedName name="JR_PAGE_ANCHOR_0_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<sst xmlns="http://schemas.openxmlformats.org/spreadsheetml/2006/main" count="272" uniqueCount="188">
  <si>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</si>
  <si>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</si>
  <si>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</si>
  <si>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</si>
  <si>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</si>
  <si>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</si>
  <si>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</si>
  <si>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</si>
  <si>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</si>
  <si>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</si>
  <si>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</si>
  <si>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</si>
  <si>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</si>
  <si>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</si>
  <si>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</si>
  <si>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</si>
  <si>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</si>
  <si>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</si>
  <si>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</si>
  <si>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</si>
  <si>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</si>
  <si>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</si>
  <si>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</si>
  <si>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</si>
  <si>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</si>
  <si>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</si>
  <si>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</si>
  <si>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</si>
  <si>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</si>
  <si>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</si>
  <si>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</si>
  <si>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</si>
  <si>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</si>
  <si>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</si>
  <si>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</si>
  <si>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</si>
  <si>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</si>
  <si>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TCHF345</t>
  </si>
  <si>
    <t>Tata Capital Housing Finance Limited (24/01/2024) (ZCB)  **</t>
  </si>
  <si>
    <t>INE033L07GY4</t>
  </si>
  <si>
    <t>GOI1596</t>
  </si>
  <si>
    <t>7.84% State Government Securities (13/07/2026)</t>
  </si>
  <si>
    <t>IN2220160039</t>
  </si>
  <si>
    <t>EXIM577</t>
  </si>
  <si>
    <t>7.62% Export Import Bank of India (01/09/2026) **</t>
  </si>
  <si>
    <t>INE514E08FG5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</si>
  <si>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</si>
  <si>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</si>
  <si>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</si>
  <si>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</si>
  <si>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</si>
  <si>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</si>
  <si>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BKBA286</t>
  </si>
  <si>
    <t>8.99% Bank of Baroda (18/12/2024) **</t>
  </si>
  <si>
    <t>INE028A08182</t>
  </si>
  <si>
    <t>CRISIL AA+</t>
  </si>
  <si>
    <t>EOPR22</t>
  </si>
  <si>
    <t>7.25% Embassy Office Parks REIT (09/10/2023) **</t>
  </si>
  <si>
    <t>INE041007035</t>
  </si>
  <si>
    <t>RPAT30</t>
  </si>
  <si>
    <t>6.75% Sikka Ports and Terminals Limited (22/04/2026) **</t>
  </si>
  <si>
    <t>INE941D07208</t>
  </si>
  <si>
    <t>RECL405</t>
  </si>
  <si>
    <t>5.85% REC Limited (20/12/2025) **</t>
  </si>
  <si>
    <t>INE020B08DF6</t>
  </si>
  <si>
    <t>HDFC1134</t>
  </si>
  <si>
    <t>5.78% Housing Development Finance Corporation Limited (25/11/2025) **</t>
  </si>
  <si>
    <t>INE001A07ST9</t>
  </si>
  <si>
    <t>POWF484</t>
  </si>
  <si>
    <t>6.95% Power Finance Corporation Limited (01/10/2031) **</t>
  </si>
  <si>
    <t>INE134E08LM8</t>
  </si>
  <si>
    <t>RUPL36</t>
  </si>
  <si>
    <t>6.4% Jamnagar Utilities &amp; Power Private Limited (29/09/2026) **</t>
  </si>
  <si>
    <t>INE936D07174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</si>
  <si>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</si>
  <si>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</si>
  <si>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</si>
  <si>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</si>
  <si>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</si>
  <si>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</si>
  <si>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</si>
  <si>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</si>
  <si>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</si>
  <si>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</si>
  <si>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</si>
  <si>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</si>
  <si>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</si>
  <si>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</si>
  <si>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</si>
  <si>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</si>
  <si>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 **</t>
  </si>
  <si>
    <t>INE053F08122</t>
  </si>
  <si>
    <t>NBAR650</t>
  </si>
  <si>
    <t>5.7% National Bank For Agriculture and Rural Development (31/07/2025)</t>
  </si>
  <si>
    <t>INE261F08DK7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</si>
  <si>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</si>
  <si>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</si>
  <si>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</si>
  <si>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</si>
  <si>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</si>
  <si>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</si>
  <si>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</si>
  <si>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</si>
  <si>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</si>
  <si>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</si>
  <si>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</si>
  <si>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</si>
  <si>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</si>
  <si>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TRP_160222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</si>
  <si>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</si>
  <si>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</si>
  <si>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</si>
  <si>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</si>
  <si>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</si>
  <si>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</si>
  <si>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</si>
  <si>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FCOI29</t>
  </si>
  <si>
    <t>9.95% Food Corporation Of India (07/03/2022)</t>
  </si>
  <si>
    <t>INE861G08035</t>
  </si>
  <si>
    <t>CRISIL AAA(CE)</t>
  </si>
  <si>
    <t>NTPC157</t>
  </si>
  <si>
    <t>7.93% NTPC Limited (03/05/2022) **</t>
  </si>
  <si>
    <t>INE733E07KK5</t>
  </si>
  <si>
    <t>Money Market Instruments</t>
  </si>
  <si>
    <t>Certificate of Deposit</t>
  </si>
  <si>
    <t>NBAR619</t>
  </si>
  <si>
    <t>National Bank For Agriculture and Rural Development (18/02/2022) ** #</t>
  </si>
  <si>
    <t>INE261F16595</t>
  </si>
  <si>
    <t>ICRA A1+</t>
  </si>
  <si>
    <t>HDFB792</t>
  </si>
  <si>
    <t>HDFC Bank Limited (21/03/2022) ** #</t>
  </si>
  <si>
    <t>INE040A16CK1</t>
  </si>
  <si>
    <t>CARE A1+</t>
  </si>
  <si>
    <t>SIDB444</t>
  </si>
  <si>
    <t>Small Industries Dev Bank of India (25/03/2022) #</t>
  </si>
  <si>
    <t>INE556F16861</t>
  </si>
  <si>
    <t>HDFB804</t>
  </si>
  <si>
    <t>HDFC Bank Limited (28/04/2022) #</t>
  </si>
  <si>
    <t>INE040A16CR6</t>
  </si>
  <si>
    <t>Commercial Paper</t>
  </si>
  <si>
    <t>GOSL254</t>
  </si>
  <si>
    <t>Godrej Industries Limited (24/02/2022) **</t>
  </si>
  <si>
    <t>INE233A14TL9</t>
  </si>
  <si>
    <t>CRISIL A1+</t>
  </si>
  <si>
    <t>INBS432</t>
  </si>
  <si>
    <t>Reliance Jio Infocomm Limited (18/04/2022) **</t>
  </si>
  <si>
    <t>INE110L14QN8</t>
  </si>
  <si>
    <t>NTPC228</t>
  </si>
  <si>
    <t>NTPC Limited (27/04/2022) **</t>
  </si>
  <si>
    <t>INE733E14AR7</t>
  </si>
  <si>
    <t>KOMP1608</t>
  </si>
  <si>
    <t>Kotak Mahindra Prime Limited (22/02/2022) **</t>
  </si>
  <si>
    <t>INE916D14Y98</t>
  </si>
  <si>
    <t>RIND410</t>
  </si>
  <si>
    <t>Reliance Industries Limited (14/03/2022) **</t>
  </si>
  <si>
    <t>INE002A14IQ0</t>
  </si>
  <si>
    <t>Treasury Bill</t>
  </si>
  <si>
    <t>TBIL2000</t>
  </si>
  <si>
    <t>91 Days Tbill (MD 21/04/2022)</t>
  </si>
  <si>
    <t>IN002021X496</t>
  </si>
  <si>
    <t>#  Unlisted Security</t>
  </si>
  <si>
    <t>Fortnightly Portfolio Statement as on February 15,2022</t>
  </si>
  <si>
    <t>REIT/InvIT Instruments</t>
  </si>
  <si>
    <t>Embassy Office Parks REIT</t>
  </si>
  <si>
    <t>INE041025011</t>
  </si>
  <si>
    <t>Construction</t>
  </si>
  <si>
    <t>TREPS / Reverse Repo</t>
  </si>
  <si>
    <t>Tri-Party Repo</t>
  </si>
  <si>
    <t>Tier 1 &amp; 2 Bonds Disclosure as on 15 Feb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</si>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</sst>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17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2" fillId="32" borderId="9" applyNumberFormat="0" applyFont="0" applyFill="0" applyBorder="0" applyAlignment="0" applyProtection="0"/>
    <xf numFmtId="0" fontId="11" fillId="32" borderId="9"/>
    <xf numFmtId="0" fontId="11" fillId="32" borderId="9"/>
  </cellStyleXfs>
  <cellXfs count="9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4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2" fillId="32" borderId="6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0" fontId="0" fillId="2" borderId="0" xfId="0" applyNumberFormat="1" applyFont="1" applyFill="1" applyBorder="1" applyAlignment="1" applyProtection="1">
      <alignment wrapText="1"/>
      <protection locked="0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10" fontId="2" fillId="13" borderId="7" xfId="0" applyNumberFormat="1" applyFont="1" applyFill="1" applyBorder="1" applyAlignment="1" applyProtection="1">
      <alignment horizontal="left" vertical="top" wrapText="1"/>
    </xf>
    <xf numFmtId="10" fontId="2" fillId="19" borderId="6" xfId="0" applyNumberFormat="1" applyFont="1" applyFill="1" applyBorder="1" applyAlignment="1" applyProtection="1">
      <alignment horizontal="right" vertical="top" wrapText="1"/>
    </xf>
    <xf numFmtId="10" fontId="1" fillId="21" borderId="11" xfId="0" applyNumberFormat="1" applyFont="1" applyFill="1" applyBorder="1" applyAlignment="1" applyProtection="1">
      <alignment horizontal="right" vertical="top" wrapText="1"/>
    </xf>
    <xf numFmtId="10" fontId="1" fillId="25" borderId="11" xfId="0" applyNumberFormat="1" applyFont="1" applyFill="1" applyBorder="1" applyAlignment="1" applyProtection="1">
      <alignment horizontal="right" vertical="top" wrapText="1"/>
    </xf>
    <xf numFmtId="10" fontId="1" fillId="31" borderId="16" xfId="0" applyNumberFormat="1" applyFont="1" applyFill="1" applyBorder="1" applyAlignment="1" applyProtection="1">
      <alignment horizontal="right" vertical="top" wrapText="1"/>
    </xf>
    <xf numFmtId="10" fontId="0" fillId="0" borderId="0" xfId="0" applyNumberFormat="1"/>
    <xf numFmtId="2" fontId="1" fillId="20" borderId="10" xfId="0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0" fontId="13" fillId="32" borderId="9" xfId="1" applyNumberFormat="1" applyFont="1" applyFill="1" applyBorder="1" applyAlignment="1"/>
    <xf numFmtId="0" fontId="11" fillId="32" borderId="9" xfId="2"/>
    <xf numFmtId="0" fontId="14" fillId="32" borderId="9" xfId="2" applyFont="1" applyAlignment="1">
      <alignment vertical="center"/>
    </xf>
    <xf numFmtId="0" fontId="14" fillId="32" borderId="9" xfId="2" applyFont="1" applyBorder="1" applyAlignment="1">
      <alignment vertical="center" wrapText="1"/>
    </xf>
    <xf numFmtId="0" fontId="15" fillId="32" borderId="9" xfId="2" applyFont="1" applyAlignment="1">
      <alignment vertical="center" wrapText="1"/>
    </xf>
    <xf numFmtId="0" fontId="14" fillId="32" borderId="22" xfId="2" applyFont="1" applyBorder="1" applyAlignment="1">
      <alignment vertical="center" wrapText="1"/>
    </xf>
    <xf numFmtId="0" fontId="15" fillId="32" borderId="23" xfId="2" applyFont="1" applyBorder="1" applyAlignment="1">
      <alignment vertical="center" wrapText="1"/>
    </xf>
    <xf numFmtId="0" fontId="16" fillId="32" borderId="24" xfId="2" applyFont="1" applyBorder="1" applyAlignment="1">
      <alignment vertical="center" wrapText="1"/>
    </xf>
    <xf numFmtId="0" fontId="16" fillId="32" borderId="25" xfId="2" applyFont="1" applyBorder="1" applyAlignment="1">
      <alignment vertical="center" wrapText="1"/>
    </xf>
    <xf numFmtId="0" fontId="16" fillId="32" borderId="24" xfId="2" applyFont="1" applyBorder="1" applyAlignment="1">
      <alignment horizontal="left" vertical="top" wrapText="1" indent="15"/>
    </xf>
    <xf numFmtId="0" fontId="16" fillId="32" borderId="26" xfId="2" applyFont="1" applyBorder="1" applyAlignment="1">
      <alignment horizontal="left" vertical="top" wrapText="1" indent="15"/>
    </xf>
    <xf numFmtId="0" fontId="16" fillId="32" borderId="25" xfId="2" applyFont="1" applyBorder="1" applyAlignment="1">
      <alignment horizontal="left" vertical="top" wrapText="1" indent="15"/>
    </xf>
    <xf numFmtId="0" fontId="15" fillId="32" borderId="27" xfId="2" applyFont="1" applyBorder="1" applyAlignment="1">
      <alignment vertical="top" wrapText="1"/>
    </xf>
    <xf numFmtId="0" fontId="16" fillId="32" borderId="28" xfId="2" applyFont="1" applyBorder="1" applyAlignment="1">
      <alignment vertical="center" wrapText="1"/>
    </xf>
    <xf numFmtId="0" fontId="16" fillId="32" borderId="29" xfId="2" applyFont="1" applyBorder="1" applyAlignment="1">
      <alignment vertical="center" wrapText="1"/>
    </xf>
    <xf numFmtId="0" fontId="16" fillId="32" borderId="28" xfId="2" applyFont="1" applyBorder="1" applyAlignment="1">
      <alignment horizontal="left" vertical="top" wrapText="1" indent="15"/>
    </xf>
    <xf numFmtId="0" fontId="16" fillId="32" borderId="30" xfId="2" applyFont="1" applyBorder="1" applyAlignment="1">
      <alignment horizontal="left" vertical="top" wrapText="1" indent="15"/>
    </xf>
    <xf numFmtId="0" fontId="16" fillId="32" borderId="29" xfId="2" applyFont="1" applyBorder="1" applyAlignment="1">
      <alignment horizontal="left" vertical="top" wrapText="1" indent="15"/>
    </xf>
    <xf numFmtId="0" fontId="15" fillId="33" borderId="31" xfId="2" applyFont="1" applyFill="1" applyBorder="1" applyAlignment="1">
      <alignment vertical="center" wrapText="1"/>
    </xf>
    <xf numFmtId="0" fontId="0" fillId="32" borderId="9" xfId="3" applyNumberFormat="1" applyFont="1" applyFill="1" applyBorder="1" applyAlignment="1" applyProtection="1">
      <alignment wrapText="1"/>
      <protection locked="0"/>
    </xf>
    <xf numFmtId="0" fontId="14" fillId="32" borderId="9" xfId="3" applyFont="1" applyAlignment="1">
      <alignment vertical="center"/>
    </xf>
    <xf numFmtId="0" fontId="14" fillId="32" borderId="9" xfId="3" applyFont="1" applyBorder="1" applyAlignment="1">
      <alignment vertical="center" wrapText="1"/>
    </xf>
    <xf numFmtId="0" fontId="15" fillId="32" borderId="9" xfId="3" applyFont="1" applyAlignment="1">
      <alignment vertical="center" wrapText="1"/>
    </xf>
    <xf numFmtId="0" fontId="11" fillId="32" borderId="9" xfId="3"/>
    <xf numFmtId="0" fontId="14" fillId="32" borderId="22" xfId="3" applyFont="1" applyBorder="1" applyAlignment="1">
      <alignment vertical="center" wrapText="1"/>
    </xf>
    <xf numFmtId="0" fontId="15" fillId="32" borderId="23" xfId="3" applyFont="1" applyBorder="1" applyAlignment="1">
      <alignment vertical="center" wrapText="1"/>
    </xf>
    <xf numFmtId="0" fontId="16" fillId="32" borderId="24" xfId="3" applyFont="1" applyBorder="1" applyAlignment="1">
      <alignment vertical="center" wrapText="1"/>
    </xf>
    <xf numFmtId="0" fontId="16" fillId="32" borderId="25" xfId="3" applyFont="1" applyBorder="1" applyAlignment="1">
      <alignment vertical="center" wrapText="1"/>
    </xf>
    <xf numFmtId="0" fontId="16" fillId="32" borderId="24" xfId="3" applyFont="1" applyBorder="1" applyAlignment="1">
      <alignment horizontal="left" vertical="top" wrapText="1" indent="15"/>
    </xf>
    <xf numFmtId="0" fontId="16" fillId="32" borderId="26" xfId="3" applyFont="1" applyBorder="1" applyAlignment="1">
      <alignment horizontal="left" vertical="top" wrapText="1" indent="15"/>
    </xf>
    <xf numFmtId="0" fontId="16" fillId="32" borderId="25" xfId="3" applyFont="1" applyBorder="1" applyAlignment="1">
      <alignment horizontal="left" vertical="top" wrapText="1" indent="15"/>
    </xf>
    <xf numFmtId="0" fontId="15" fillId="32" borderId="27" xfId="3" applyFont="1" applyBorder="1" applyAlignment="1">
      <alignment vertical="top" wrapText="1"/>
    </xf>
    <xf numFmtId="0" fontId="16" fillId="32" borderId="28" xfId="3" applyFont="1" applyBorder="1" applyAlignment="1">
      <alignment vertical="center" wrapText="1"/>
    </xf>
    <xf numFmtId="0" fontId="16" fillId="32" borderId="29" xfId="3" applyFont="1" applyBorder="1" applyAlignment="1">
      <alignment vertical="center" wrapText="1"/>
    </xf>
    <xf numFmtId="0" fontId="16" fillId="32" borderId="28" xfId="3" applyFont="1" applyBorder="1" applyAlignment="1">
      <alignment horizontal="left" vertical="top" wrapText="1" indent="15"/>
    </xf>
    <xf numFmtId="0" fontId="16" fillId="32" borderId="30" xfId="3" applyFont="1" applyBorder="1" applyAlignment="1">
      <alignment horizontal="left" vertical="top" wrapText="1" indent="15"/>
    </xf>
    <xf numFmtId="0" fontId="16" fillId="32" borderId="29" xfId="3" applyFont="1" applyBorder="1" applyAlignment="1">
      <alignment horizontal="left" vertical="top" wrapText="1" indent="15"/>
    </xf>
    <xf numFmtId="0" fontId="15" fillId="33" borderId="31" xfId="3" applyFont="1" applyFill="1" applyBorder="1" applyAlignment="1">
      <alignment vertical="center" wrapText="1"/>
    </xf>
  </cellXfs>
  <cellStyles count="4">
    <cellStyle name="Normal" xfId="0" builtinId="0"/>
    <cellStyle name="Normal 3" xfId="1"/>
    <cellStyle name="Normal 4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70</xdr:row>
      <xdr:rowOff>47625</xdr:rowOff>
    </xdr:from>
    <xdr:to>
      <xdr:col>3</xdr:col>
      <xdr:colOff>2200275</xdr:colOff>
      <xdr:row>71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12649200"/>
          <a:ext cx="3171825" cy="1752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70</xdr:row>
      <xdr:rowOff>47625</xdr:rowOff>
    </xdr:from>
    <xdr:to>
      <xdr:col>6</xdr:col>
      <xdr:colOff>1085850</xdr:colOff>
      <xdr:row>71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12649200"/>
          <a:ext cx="3171825" cy="1752600"/>
        </a:xfrm>
        <a:prstGeom prst="rect">
          <a:avLst/>
        </a:prstGeom>
      </xdr:spPr>
    </xdr:pic>
    <xdr:clientData/>
  </xdr:twoCellAnchor>
  <xdr:twoCellAnchor>
    <xdr:from>
      <xdr:col>2</xdr:col>
      <xdr:colOff>1066799</xdr:colOff>
      <xdr:row>69</xdr:row>
      <xdr:rowOff>76200</xdr:rowOff>
    </xdr:from>
    <xdr:to>
      <xdr:col>3</xdr:col>
      <xdr:colOff>1276349</xdr:colOff>
      <xdr:row>70</xdr:row>
      <xdr:rowOff>95250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619624" y="12477750"/>
          <a:ext cx="132397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1000125</xdr:colOff>
      <xdr:row>69</xdr:row>
      <xdr:rowOff>47625</xdr:rowOff>
    </xdr:from>
    <xdr:to>
      <xdr:col>6</xdr:col>
      <xdr:colOff>285750</xdr:colOff>
      <xdr:row>70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6700" y="12449175"/>
          <a:ext cx="149542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45</xdr:row>
      <xdr:rowOff>19050</xdr:rowOff>
    </xdr:from>
    <xdr:to>
      <xdr:col>3</xdr:col>
      <xdr:colOff>2209801</xdr:colOff>
      <xdr:row>46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8772525"/>
          <a:ext cx="3171826" cy="1885949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876300</xdr:colOff>
      <xdr:row>44</xdr:row>
      <xdr:rowOff>76200</xdr:rowOff>
    </xdr:from>
    <xdr:to>
      <xdr:col>3</xdr:col>
      <xdr:colOff>1651187</xdr:colOff>
      <xdr:row>45</xdr:row>
      <xdr:rowOff>91870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9125" y="8629650"/>
          <a:ext cx="1879787" cy="20617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45</xdr:row>
      <xdr:rowOff>9525</xdr:rowOff>
    </xdr:from>
    <xdr:to>
      <xdr:col>6</xdr:col>
      <xdr:colOff>1066800</xdr:colOff>
      <xdr:row>46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0" y="8763000"/>
          <a:ext cx="3114675" cy="1943100"/>
        </a:xfrm>
        <a:prstGeom prst="rect">
          <a:avLst/>
        </a:prstGeom>
      </xdr:spPr>
    </xdr:pic>
    <xdr:clientData/>
  </xdr:twoCellAnchor>
  <xdr:twoCellAnchor editAs="oneCell">
    <xdr:from>
      <xdr:col>4</xdr:col>
      <xdr:colOff>1038225</xdr:colOff>
      <xdr:row>44</xdr:row>
      <xdr:rowOff>28575</xdr:rowOff>
    </xdr:from>
    <xdr:to>
      <xdr:col>6</xdr:col>
      <xdr:colOff>466725</xdr:colOff>
      <xdr:row>45</xdr:row>
      <xdr:rowOff>104774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8582025"/>
          <a:ext cx="1638300" cy="26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topLeftCell="A66" zoomScaleNormal="100" workbookViewId="0">
      <selection activeCell="B76" sqref="B76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6" width="16.5703125" customWidth="1"/>
    <col min="7" max="7" width="16.5703125" style="39" customWidth="1"/>
    <col min="8" max="8" width="16.5703125" customWidth="1"/>
  </cols>
  <sheetData>
    <row r="1" spans="1:10" ht="15.95" customHeight="1">
      <c r="A1" s="1"/>
      <c r="B1" s="2" t="s">
        <v>0</v>
      </c>
      <c r="C1" s="1"/>
      <c r="D1" s="1"/>
      <c r="E1" s="1"/>
      <c r="F1" s="1"/>
      <c r="G1" s="32"/>
      <c r="H1" s="1"/>
    </row>
    <row r="2" spans="1:10" ht="12.95" customHeight="1">
      <c r="A2" s="1"/>
      <c r="B2" s="3"/>
      <c r="C2" s="1"/>
      <c r="D2" s="1"/>
      <c r="E2" s="1"/>
      <c r="F2" s="1"/>
      <c r="G2" s="32"/>
      <c r="H2" s="1"/>
    </row>
    <row r="3" spans="1:10" ht="12.95" customHeight="1" thickBot="1">
      <c r="A3" s="4"/>
      <c r="B3" s="5" t="s">
        <v>161</v>
      </c>
      <c r="C3" s="1"/>
      <c r="D3" s="1"/>
      <c r="E3" s="1"/>
      <c r="F3" s="1"/>
      <c r="G3" s="32"/>
      <c r="H3" s="1"/>
    </row>
    <row r="4" spans="1:10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33" t="s">
        <v>6</v>
      </c>
      <c r="H4" s="9" t="s">
        <v>7</v>
      </c>
    </row>
    <row r="5" spans="1:10" ht="12.95" customHeight="1">
      <c r="A5" s="1"/>
      <c r="B5" s="29" t="s">
        <v>162</v>
      </c>
      <c r="C5" s="11"/>
      <c r="D5" s="11"/>
      <c r="E5" s="11"/>
      <c r="F5" s="11"/>
      <c r="G5" s="34"/>
      <c r="H5" s="12"/>
    </row>
    <row r="6" spans="1:10" ht="12.95" customHeight="1">
      <c r="A6" s="1"/>
      <c r="B6" s="10" t="s">
        <v>8</v>
      </c>
      <c r="C6" s="11"/>
      <c r="D6" s="11"/>
      <c r="E6" s="11"/>
      <c r="F6" s="11"/>
      <c r="G6" s="34"/>
      <c r="H6" s="12"/>
    </row>
    <row r="7" spans="1:10" ht="12.95" customHeight="1">
      <c r="A7" s="13" t="s">
        <v>9</v>
      </c>
      <c r="B7" s="14" t="s">
        <v>10</v>
      </c>
      <c r="C7" s="11" t="s">
        <v>11</v>
      </c>
      <c r="D7" s="11" t="s">
        <v>12</v>
      </c>
      <c r="E7" s="15">
        <v>1398376</v>
      </c>
      <c r="F7" s="16">
        <v>1818.4481504</v>
      </c>
      <c r="G7" s="35">
        <v>2.5779363720801394E-2</v>
      </c>
      <c r="H7" s="12"/>
      <c r="I7" s="41"/>
      <c r="J7" s="41"/>
    </row>
    <row r="8" spans="1:10" ht="12.95" customHeight="1">
      <c r="A8" s="13"/>
      <c r="B8" s="31" t="s">
        <v>163</v>
      </c>
      <c r="C8" s="28" t="s">
        <v>164</v>
      </c>
      <c r="D8" s="28" t="s">
        <v>165</v>
      </c>
      <c r="E8" s="15">
        <v>354968</v>
      </c>
      <c r="F8" s="16">
        <v>1351.9666216000001</v>
      </c>
      <c r="G8" s="35">
        <v>1.9166254077105781E-2</v>
      </c>
      <c r="H8" s="12"/>
      <c r="I8" s="41"/>
      <c r="J8" s="41"/>
    </row>
    <row r="9" spans="1:10" ht="12.95" customHeight="1">
      <c r="A9" s="1"/>
      <c r="B9" s="10" t="s">
        <v>13</v>
      </c>
      <c r="C9" s="11"/>
      <c r="D9" s="11"/>
      <c r="E9" s="11"/>
      <c r="F9" s="17">
        <f>SUM(F7:F8)</f>
        <v>3170.4147720000001</v>
      </c>
      <c r="G9" s="36">
        <f>SUM(G7:G8)</f>
        <v>4.4945617797907178E-2</v>
      </c>
      <c r="H9" s="18"/>
    </row>
    <row r="10" spans="1:10" ht="12.95" customHeight="1">
      <c r="A10" s="1"/>
      <c r="B10" s="19" t="s">
        <v>14</v>
      </c>
      <c r="C10" s="20"/>
      <c r="D10" s="20"/>
      <c r="E10" s="20"/>
      <c r="F10" s="21" t="s">
        <v>15</v>
      </c>
      <c r="G10" s="37" t="s">
        <v>15</v>
      </c>
      <c r="H10" s="18"/>
    </row>
    <row r="11" spans="1:10" ht="12.95" customHeight="1">
      <c r="A11" s="1"/>
      <c r="B11" s="19" t="s">
        <v>13</v>
      </c>
      <c r="C11" s="20"/>
      <c r="D11" s="20"/>
      <c r="E11" s="20"/>
      <c r="F11" s="21" t="s">
        <v>15</v>
      </c>
      <c r="G11" s="37" t="s">
        <v>15</v>
      </c>
      <c r="H11" s="18"/>
    </row>
    <row r="12" spans="1:10" ht="12.95" customHeight="1">
      <c r="A12" s="1"/>
      <c r="B12" s="19" t="s">
        <v>16</v>
      </c>
      <c r="C12" s="22"/>
      <c r="D12" s="20"/>
      <c r="E12" s="22"/>
      <c r="F12" s="17">
        <v>3170.4147720000001</v>
      </c>
      <c r="G12" s="36">
        <v>4.4945617797907178E-2</v>
      </c>
      <c r="H12" s="18"/>
    </row>
    <row r="13" spans="1:10" ht="12.95" customHeight="1">
      <c r="A13" s="1"/>
      <c r="B13" s="10" t="s">
        <v>17</v>
      </c>
      <c r="C13" s="11"/>
      <c r="D13" s="11"/>
      <c r="E13" s="11"/>
      <c r="F13" s="11"/>
      <c r="G13" s="34"/>
      <c r="H13" s="12"/>
    </row>
    <row r="14" spans="1:10" ht="12.95" customHeight="1">
      <c r="A14" s="1"/>
      <c r="B14" s="10" t="s">
        <v>18</v>
      </c>
      <c r="C14" s="11"/>
      <c r="D14" s="11"/>
      <c r="E14" s="11"/>
      <c r="F14" s="11"/>
      <c r="G14" s="34"/>
      <c r="H14" s="12"/>
    </row>
    <row r="15" spans="1:10" ht="12.95" customHeight="1">
      <c r="A15" s="13" t="s">
        <v>19</v>
      </c>
      <c r="B15" s="14" t="s">
        <v>20</v>
      </c>
      <c r="C15" s="11" t="s">
        <v>21</v>
      </c>
      <c r="D15" s="11" t="s">
        <v>22</v>
      </c>
      <c r="E15" s="15">
        <v>7000000</v>
      </c>
      <c r="F15" s="16">
        <v>7046.4870000000001</v>
      </c>
      <c r="G15" s="35">
        <v>9.9895040332571836E-2</v>
      </c>
      <c r="H15" s="23">
        <v>6.515E-2</v>
      </c>
      <c r="I15" s="41"/>
      <c r="J15" s="41"/>
    </row>
    <row r="16" spans="1:10" ht="12.95" customHeight="1">
      <c r="A16" s="13" t="s">
        <v>23</v>
      </c>
      <c r="B16" s="14" t="s">
        <v>24</v>
      </c>
      <c r="C16" s="11" t="s">
        <v>25</v>
      </c>
      <c r="D16" s="11" t="s">
        <v>22</v>
      </c>
      <c r="E16" s="15">
        <v>4000000</v>
      </c>
      <c r="F16" s="16">
        <v>4228.38</v>
      </c>
      <c r="G16" s="35">
        <v>5.9943939532059044E-2</v>
      </c>
      <c r="H16" s="23">
        <v>7.7629500000000004E-2</v>
      </c>
      <c r="I16" s="41"/>
      <c r="J16" s="41"/>
    </row>
    <row r="17" spans="1:10" ht="12.95" customHeight="1">
      <c r="A17" s="13" t="s">
        <v>26</v>
      </c>
      <c r="B17" s="14" t="s">
        <v>27</v>
      </c>
      <c r="C17" s="11" t="s">
        <v>28</v>
      </c>
      <c r="D17" s="11" t="s">
        <v>29</v>
      </c>
      <c r="E17" s="15">
        <v>4000000</v>
      </c>
      <c r="F17" s="16">
        <v>4146.9279999999999</v>
      </c>
      <c r="G17" s="35">
        <v>5.878922927357582E-2</v>
      </c>
      <c r="H17" s="23">
        <v>8.5818000000000005E-2</v>
      </c>
      <c r="I17" s="41"/>
      <c r="J17" s="41"/>
    </row>
    <row r="18" spans="1:10" ht="12.95" customHeight="1">
      <c r="A18" s="13" t="s">
        <v>30</v>
      </c>
      <c r="B18" s="14" t="s">
        <v>31</v>
      </c>
      <c r="C18" s="11" t="s">
        <v>32</v>
      </c>
      <c r="D18" s="11" t="s">
        <v>33</v>
      </c>
      <c r="E18" s="15">
        <v>3000000</v>
      </c>
      <c r="F18" s="16">
        <v>3283.2629999999999</v>
      </c>
      <c r="G18" s="35">
        <v>4.6545418987850376E-2</v>
      </c>
      <c r="H18" s="23">
        <v>5.3962999999999997E-2</v>
      </c>
      <c r="I18" s="41"/>
      <c r="J18" s="41"/>
    </row>
    <row r="19" spans="1:10" ht="12.95" customHeight="1">
      <c r="A19" s="13" t="s">
        <v>34</v>
      </c>
      <c r="B19" s="14" t="s">
        <v>35</v>
      </c>
      <c r="C19" s="11" t="s">
        <v>36</v>
      </c>
      <c r="D19" s="11" t="s">
        <v>22</v>
      </c>
      <c r="E19" s="15">
        <v>3000000</v>
      </c>
      <c r="F19" s="16">
        <v>3125.1390000000001</v>
      </c>
      <c r="G19" s="35">
        <v>4.4303762491847816E-2</v>
      </c>
      <c r="H19" s="23">
        <v>5.8349999999999999E-2</v>
      </c>
      <c r="I19" s="41"/>
      <c r="J19" s="41"/>
    </row>
    <row r="20" spans="1:10" ht="12.95" customHeight="1">
      <c r="A20" s="13" t="s">
        <v>37</v>
      </c>
      <c r="B20" s="14" t="s">
        <v>38</v>
      </c>
      <c r="C20" s="11" t="s">
        <v>39</v>
      </c>
      <c r="D20" s="11" t="s">
        <v>22</v>
      </c>
      <c r="E20" s="15">
        <v>2500000</v>
      </c>
      <c r="F20" s="16">
        <v>2691.7375000000002</v>
      </c>
      <c r="G20" s="35">
        <v>3.8159614305283765E-2</v>
      </c>
      <c r="H20" s="23">
        <v>5.8049999999999997E-2</v>
      </c>
      <c r="I20" s="41"/>
      <c r="J20" s="41"/>
    </row>
    <row r="21" spans="1:10" ht="12.95" customHeight="1">
      <c r="A21" s="13" t="s">
        <v>40</v>
      </c>
      <c r="B21" s="14" t="s">
        <v>41</v>
      </c>
      <c r="C21" s="11" t="s">
        <v>42</v>
      </c>
      <c r="D21" s="11" t="s">
        <v>33</v>
      </c>
      <c r="E21" s="15">
        <v>2500000</v>
      </c>
      <c r="F21" s="16">
        <v>2650.9050000000002</v>
      </c>
      <c r="G21" s="35">
        <v>3.7580749370972562E-2</v>
      </c>
      <c r="H21" s="23">
        <v>6.25E-2</v>
      </c>
      <c r="I21" s="41"/>
      <c r="J21" s="41"/>
    </row>
    <row r="22" spans="1:10" ht="12.95" customHeight="1">
      <c r="A22" s="13" t="s">
        <v>43</v>
      </c>
      <c r="B22" s="14" t="s">
        <v>44</v>
      </c>
      <c r="C22" s="11" t="s">
        <v>45</v>
      </c>
      <c r="D22" s="11" t="s">
        <v>22</v>
      </c>
      <c r="E22" s="15">
        <v>2500000</v>
      </c>
      <c r="F22" s="16">
        <v>2643.93</v>
      </c>
      <c r="G22" s="35">
        <v>3.748186777134431E-2</v>
      </c>
      <c r="H22" s="23">
        <v>6.1150000000000003E-2</v>
      </c>
      <c r="I22" s="41"/>
      <c r="J22" s="41"/>
    </row>
    <row r="23" spans="1:10" ht="12.95" customHeight="1">
      <c r="A23" s="13" t="s">
        <v>46</v>
      </c>
      <c r="B23" s="14" t="s">
        <v>47</v>
      </c>
      <c r="C23" s="11" t="s">
        <v>48</v>
      </c>
      <c r="D23" s="11" t="s">
        <v>22</v>
      </c>
      <c r="E23" s="15">
        <v>2500000</v>
      </c>
      <c r="F23" s="16">
        <v>2591.1149999999998</v>
      </c>
      <c r="G23" s="35">
        <v>3.6733132045987153E-2</v>
      </c>
      <c r="H23" s="23">
        <v>5.8950000000000002E-2</v>
      </c>
      <c r="I23" s="41"/>
      <c r="J23" s="41"/>
    </row>
    <row r="24" spans="1:10" ht="12.95" customHeight="1">
      <c r="A24" s="13" t="s">
        <v>49</v>
      </c>
      <c r="B24" s="14" t="s">
        <v>50</v>
      </c>
      <c r="C24" s="11" t="s">
        <v>51</v>
      </c>
      <c r="D24" s="11" t="s">
        <v>22</v>
      </c>
      <c r="E24" s="15">
        <v>2500000</v>
      </c>
      <c r="F24" s="16">
        <v>2576.5425</v>
      </c>
      <c r="G24" s="35">
        <v>3.6526543929774578E-2</v>
      </c>
      <c r="H24" s="23">
        <v>5.7700000000000001E-2</v>
      </c>
      <c r="I24" s="41"/>
      <c r="J24" s="41"/>
    </row>
    <row r="25" spans="1:10" ht="12.95" customHeight="1">
      <c r="A25" s="13" t="s">
        <v>52</v>
      </c>
      <c r="B25" s="14" t="s">
        <v>53</v>
      </c>
      <c r="C25" s="11" t="s">
        <v>54</v>
      </c>
      <c r="D25" s="11" t="s">
        <v>55</v>
      </c>
      <c r="E25" s="15">
        <v>2500000</v>
      </c>
      <c r="F25" s="16">
        <v>2575.0425</v>
      </c>
      <c r="G25" s="35">
        <v>3.6505279069639469E-2</v>
      </c>
      <c r="H25" s="23">
        <v>8.5292999999999994E-2</v>
      </c>
      <c r="I25" s="41"/>
      <c r="J25" s="41"/>
    </row>
    <row r="26" spans="1:10" ht="12.95" customHeight="1">
      <c r="A26" s="13" t="s">
        <v>56</v>
      </c>
      <c r="B26" s="14" t="s">
        <v>57</v>
      </c>
      <c r="C26" s="11" t="s">
        <v>58</v>
      </c>
      <c r="D26" s="11" t="s">
        <v>22</v>
      </c>
      <c r="E26" s="15">
        <v>2500000</v>
      </c>
      <c r="F26" s="16">
        <v>2540.3000000000002</v>
      </c>
      <c r="G26" s="35">
        <v>3.6012749467476804E-2</v>
      </c>
      <c r="H26" s="23">
        <v>5.7895000000000002E-2</v>
      </c>
      <c r="I26" s="41"/>
      <c r="J26" s="41"/>
    </row>
    <row r="27" spans="1:10" ht="12.95" customHeight="1">
      <c r="A27" s="13" t="s">
        <v>59</v>
      </c>
      <c r="B27" s="14" t="s">
        <v>60</v>
      </c>
      <c r="C27" s="11" t="s">
        <v>61</v>
      </c>
      <c r="D27" s="11" t="s">
        <v>22</v>
      </c>
      <c r="E27" s="15">
        <v>2500000</v>
      </c>
      <c r="F27" s="16">
        <v>2504.5100000000002</v>
      </c>
      <c r="G27" s="35">
        <v>3.5505369904653125E-2</v>
      </c>
      <c r="H27" s="23">
        <v>6.6900000000000001E-2</v>
      </c>
      <c r="I27" s="41"/>
      <c r="J27" s="41"/>
    </row>
    <row r="28" spans="1:10" ht="12.95" customHeight="1">
      <c r="A28" s="13" t="s">
        <v>62</v>
      </c>
      <c r="B28" s="14" t="s">
        <v>63</v>
      </c>
      <c r="C28" s="11" t="s">
        <v>64</v>
      </c>
      <c r="D28" s="11" t="s">
        <v>22</v>
      </c>
      <c r="E28" s="15">
        <v>2500000</v>
      </c>
      <c r="F28" s="16">
        <v>2478.17</v>
      </c>
      <c r="G28" s="35">
        <v>3.513195896068063E-2</v>
      </c>
      <c r="H28" s="23">
        <v>6.105E-2</v>
      </c>
      <c r="I28" s="41"/>
      <c r="J28" s="41"/>
    </row>
    <row r="29" spans="1:10" ht="12.95" customHeight="1">
      <c r="A29" s="13" t="s">
        <v>65</v>
      </c>
      <c r="B29" s="14" t="s">
        <v>66</v>
      </c>
      <c r="C29" s="11" t="s">
        <v>67</v>
      </c>
      <c r="D29" s="11" t="s">
        <v>22</v>
      </c>
      <c r="E29" s="15">
        <v>2500000</v>
      </c>
      <c r="F29" s="16">
        <v>2467.3049999999998</v>
      </c>
      <c r="G29" s="35">
        <v>3.4977930490435329E-2</v>
      </c>
      <c r="H29" s="23">
        <v>6.1698999999999997E-2</v>
      </c>
      <c r="I29" s="41"/>
      <c r="J29" s="41"/>
    </row>
    <row r="30" spans="1:10" ht="12.95" customHeight="1">
      <c r="A30" s="13" t="s">
        <v>68</v>
      </c>
      <c r="B30" s="14" t="s">
        <v>69</v>
      </c>
      <c r="C30" s="11" t="s">
        <v>70</v>
      </c>
      <c r="D30" s="11" t="s">
        <v>22</v>
      </c>
      <c r="E30" s="15">
        <v>2500000</v>
      </c>
      <c r="F30" s="16">
        <v>2465.4875000000002</v>
      </c>
      <c r="G30" s="35">
        <v>3.4952164568238291E-2</v>
      </c>
      <c r="H30" s="23">
        <v>7.145E-2</v>
      </c>
      <c r="I30" s="41"/>
      <c r="J30" s="41"/>
    </row>
    <row r="31" spans="1:10" ht="12.95" customHeight="1">
      <c r="A31" s="13" t="s">
        <v>71</v>
      </c>
      <c r="B31" s="14" t="s">
        <v>72</v>
      </c>
      <c r="C31" s="11" t="s">
        <v>73</v>
      </c>
      <c r="D31" s="11" t="s">
        <v>22</v>
      </c>
      <c r="E31" s="15">
        <v>2500000</v>
      </c>
      <c r="F31" s="16">
        <v>2455.4724999999999</v>
      </c>
      <c r="G31" s="35">
        <v>3.481018618540288E-2</v>
      </c>
      <c r="H31" s="23">
        <v>6.8500000000000005E-2</v>
      </c>
      <c r="I31" s="41"/>
      <c r="J31" s="41"/>
    </row>
    <row r="32" spans="1:10" ht="12.95" customHeight="1">
      <c r="A32" s="13" t="s">
        <v>74</v>
      </c>
      <c r="B32" s="14" t="s">
        <v>75</v>
      </c>
      <c r="C32" s="11" t="s">
        <v>76</v>
      </c>
      <c r="D32" s="11" t="s">
        <v>33</v>
      </c>
      <c r="E32" s="15">
        <v>1500000</v>
      </c>
      <c r="F32" s="16">
        <v>1559.6579999999999</v>
      </c>
      <c r="G32" s="35">
        <v>2.2110606152401662E-2</v>
      </c>
      <c r="H32" s="23">
        <v>6.3487000000000002E-2</v>
      </c>
      <c r="I32" s="41"/>
      <c r="J32" s="41"/>
    </row>
    <row r="33" spans="1:10" ht="12.95" customHeight="1">
      <c r="A33" s="13" t="s">
        <v>77</v>
      </c>
      <c r="B33" s="14" t="s">
        <v>78</v>
      </c>
      <c r="C33" s="11" t="s">
        <v>79</v>
      </c>
      <c r="D33" s="11" t="s">
        <v>22</v>
      </c>
      <c r="E33" s="15">
        <v>1500000</v>
      </c>
      <c r="F33" s="16">
        <v>1545.7995000000001</v>
      </c>
      <c r="G33" s="35">
        <v>2.1914140109613397E-2</v>
      </c>
      <c r="H33" s="23">
        <v>5.5663999999999998E-2</v>
      </c>
      <c r="I33" s="41"/>
      <c r="J33" s="41"/>
    </row>
    <row r="34" spans="1:10" ht="12.95" customHeight="1">
      <c r="A34" s="13" t="s">
        <v>80</v>
      </c>
      <c r="B34" s="14" t="s">
        <v>81</v>
      </c>
      <c r="C34" s="11" t="s">
        <v>82</v>
      </c>
      <c r="D34" s="11" t="s">
        <v>29</v>
      </c>
      <c r="E34" s="15">
        <v>1500000</v>
      </c>
      <c r="F34" s="16">
        <v>1495.278</v>
      </c>
      <c r="G34" s="35">
        <v>2.1197918355402821E-2</v>
      </c>
      <c r="H34" s="23">
        <v>5.7674999999999997E-2</v>
      </c>
      <c r="I34" s="41"/>
      <c r="J34" s="41"/>
    </row>
    <row r="35" spans="1:10" ht="12.95" customHeight="1">
      <c r="A35" s="13" t="s">
        <v>83</v>
      </c>
      <c r="B35" s="14" t="s">
        <v>84</v>
      </c>
      <c r="C35" s="11" t="s">
        <v>85</v>
      </c>
      <c r="D35" s="11" t="s">
        <v>55</v>
      </c>
      <c r="E35" s="15">
        <v>1000000</v>
      </c>
      <c r="F35" s="16">
        <v>1031.827</v>
      </c>
      <c r="G35" s="35">
        <v>1.4627771225752153E-2</v>
      </c>
      <c r="H35" s="23">
        <v>8.02205E-2</v>
      </c>
      <c r="I35" s="41"/>
      <c r="J35" s="41"/>
    </row>
    <row r="36" spans="1:10" ht="12.95" customHeight="1">
      <c r="A36" s="13" t="s">
        <v>86</v>
      </c>
      <c r="B36" s="14" t="s">
        <v>87</v>
      </c>
      <c r="C36" s="11" t="s">
        <v>88</v>
      </c>
      <c r="D36" s="11" t="s">
        <v>29</v>
      </c>
      <c r="E36" s="15">
        <v>1000000</v>
      </c>
      <c r="F36" s="16">
        <v>1017.8049999999999</v>
      </c>
      <c r="G36" s="35">
        <v>1.4428987313209161E-2</v>
      </c>
      <c r="H36" s="23">
        <v>8.2756499999999997E-2</v>
      </c>
      <c r="I36" s="41"/>
      <c r="J36" s="41"/>
    </row>
    <row r="37" spans="1:10" ht="12.95" customHeight="1">
      <c r="A37" s="13" t="s">
        <v>89</v>
      </c>
      <c r="B37" s="14" t="s">
        <v>90</v>
      </c>
      <c r="C37" s="11" t="s">
        <v>91</v>
      </c>
      <c r="D37" s="11" t="s">
        <v>22</v>
      </c>
      <c r="E37" s="15">
        <v>1000000</v>
      </c>
      <c r="F37" s="16">
        <v>994.14300000000003</v>
      </c>
      <c r="G37" s="35">
        <v>1.4093541232864541E-2</v>
      </c>
      <c r="H37" s="23">
        <v>7.0099999999999996E-2</v>
      </c>
      <c r="I37" s="41"/>
      <c r="J37" s="41"/>
    </row>
    <row r="38" spans="1:10" ht="12.95" customHeight="1">
      <c r="A38" s="13" t="s">
        <v>92</v>
      </c>
      <c r="B38" s="14" t="s">
        <v>93</v>
      </c>
      <c r="C38" s="11" t="s">
        <v>94</v>
      </c>
      <c r="D38" s="11" t="s">
        <v>22</v>
      </c>
      <c r="E38" s="15">
        <v>1000000</v>
      </c>
      <c r="F38" s="16">
        <v>992.78499999999997</v>
      </c>
      <c r="G38" s="35">
        <v>1.4074289446155557E-2</v>
      </c>
      <c r="H38" s="23">
        <v>5.9374999999999997E-2</v>
      </c>
      <c r="I38" s="41"/>
      <c r="J38" s="41"/>
    </row>
    <row r="39" spans="1:10" ht="12.95" customHeight="1">
      <c r="A39" s="13" t="s">
        <v>95</v>
      </c>
      <c r="B39" s="14" t="s">
        <v>96</v>
      </c>
      <c r="C39" s="11" t="s">
        <v>97</v>
      </c>
      <c r="D39" s="11" t="s">
        <v>33</v>
      </c>
      <c r="E39" s="15">
        <v>1000000</v>
      </c>
      <c r="F39" s="16">
        <v>958.70799999999997</v>
      </c>
      <c r="G39" s="35">
        <v>1.3591194353606171E-2</v>
      </c>
      <c r="H39" s="23">
        <v>6.6976999999999995E-2</v>
      </c>
      <c r="I39" s="41"/>
      <c r="J39" s="41"/>
    </row>
    <row r="40" spans="1:10" ht="12.95" customHeight="1">
      <c r="A40" s="13" t="s">
        <v>98</v>
      </c>
      <c r="B40" s="14" t="s">
        <v>99</v>
      </c>
      <c r="C40" s="11" t="s">
        <v>100</v>
      </c>
      <c r="D40" s="11" t="s">
        <v>33</v>
      </c>
      <c r="E40" s="15">
        <v>500000</v>
      </c>
      <c r="F40" s="16">
        <v>528.8175</v>
      </c>
      <c r="G40" s="35">
        <v>7.4968201163316999E-3</v>
      </c>
      <c r="H40" s="23">
        <v>6.4866999999999994E-2</v>
      </c>
      <c r="I40" s="41"/>
      <c r="J40" s="41"/>
    </row>
    <row r="41" spans="1:10" ht="12.95" customHeight="1">
      <c r="A41" s="13" t="s">
        <v>101</v>
      </c>
      <c r="B41" s="14" t="s">
        <v>102</v>
      </c>
      <c r="C41" s="11" t="s">
        <v>103</v>
      </c>
      <c r="D41" s="11" t="s">
        <v>22</v>
      </c>
      <c r="E41" s="15">
        <v>500000</v>
      </c>
      <c r="F41" s="16">
        <v>512.85900000000004</v>
      </c>
      <c r="G41" s="35">
        <v>7.2705832693542843E-3</v>
      </c>
      <c r="H41" s="23">
        <v>5.2373999999999997E-2</v>
      </c>
      <c r="I41" s="41"/>
      <c r="J41" s="41"/>
    </row>
    <row r="42" spans="1:10" ht="12.95" customHeight="1">
      <c r="A42" s="13" t="s">
        <v>104</v>
      </c>
      <c r="B42" s="14" t="s">
        <v>105</v>
      </c>
      <c r="C42" s="11" t="s">
        <v>106</v>
      </c>
      <c r="D42" s="11" t="s">
        <v>22</v>
      </c>
      <c r="E42" s="15">
        <v>250000</v>
      </c>
      <c r="F42" s="16">
        <v>255.12549999999999</v>
      </c>
      <c r="G42" s="35">
        <v>3.6168053829330215E-3</v>
      </c>
      <c r="H42" s="23">
        <v>5.0349999999999999E-2</v>
      </c>
      <c r="I42" s="41"/>
      <c r="J42" s="41"/>
    </row>
    <row r="43" spans="1:10" ht="12.95" customHeight="1">
      <c r="A43" s="1"/>
      <c r="B43" s="10" t="s">
        <v>13</v>
      </c>
      <c r="C43" s="11"/>
      <c r="D43" s="11"/>
      <c r="E43" s="11"/>
      <c r="F43" s="17">
        <v>63363.519999999997</v>
      </c>
      <c r="G43" s="36">
        <v>0.89827759364541804</v>
      </c>
      <c r="H43" s="18"/>
    </row>
    <row r="44" spans="1:10" ht="12.95" customHeight="1">
      <c r="A44" s="1"/>
      <c r="B44" s="19" t="s">
        <v>107</v>
      </c>
      <c r="C44" s="20"/>
      <c r="D44" s="20"/>
      <c r="E44" s="20"/>
      <c r="F44" s="21" t="s">
        <v>15</v>
      </c>
      <c r="G44" s="37" t="s">
        <v>15</v>
      </c>
      <c r="H44" s="18"/>
    </row>
    <row r="45" spans="1:10" ht="12.95" customHeight="1">
      <c r="A45" s="1"/>
      <c r="B45" s="19" t="s">
        <v>13</v>
      </c>
      <c r="C45" s="20"/>
      <c r="D45" s="20"/>
      <c r="E45" s="20"/>
      <c r="F45" s="21" t="s">
        <v>15</v>
      </c>
      <c r="G45" s="37" t="s">
        <v>15</v>
      </c>
      <c r="H45" s="18"/>
    </row>
    <row r="46" spans="1:10" ht="12.95" customHeight="1">
      <c r="A46" s="1"/>
      <c r="B46" s="19" t="s">
        <v>16</v>
      </c>
      <c r="C46" s="22"/>
      <c r="D46" s="20"/>
      <c r="E46" s="22"/>
      <c r="F46" s="17">
        <v>63363.519999999997</v>
      </c>
      <c r="G46" s="36">
        <v>0.89827759364541804</v>
      </c>
      <c r="H46" s="18"/>
    </row>
    <row r="47" spans="1:10" ht="12.95" customHeight="1">
      <c r="A47" s="1"/>
      <c r="B47" s="29" t="s">
        <v>166</v>
      </c>
      <c r="C47" s="11"/>
      <c r="D47" s="11"/>
      <c r="E47" s="11"/>
      <c r="F47" s="11"/>
      <c r="G47" s="34"/>
      <c r="H47" s="12"/>
    </row>
    <row r="48" spans="1:10" ht="12.95" customHeight="1">
      <c r="A48" s="13" t="s">
        <v>108</v>
      </c>
      <c r="B48" s="30" t="s">
        <v>167</v>
      </c>
      <c r="C48" s="11"/>
      <c r="D48" s="11" t="s">
        <v>109</v>
      </c>
      <c r="E48" s="15"/>
      <c r="F48" s="16">
        <v>2429</v>
      </c>
      <c r="G48" s="35">
        <v>3.4434896845451785E-2</v>
      </c>
      <c r="H48" s="23"/>
    </row>
    <row r="49" spans="1:8" ht="12.95" customHeight="1">
      <c r="A49" s="1"/>
      <c r="B49" s="10" t="s">
        <v>13</v>
      </c>
      <c r="C49" s="11"/>
      <c r="D49" s="11"/>
      <c r="E49" s="11"/>
      <c r="F49" s="17">
        <v>2429</v>
      </c>
      <c r="G49" s="36">
        <v>3.4434896845451785E-2</v>
      </c>
      <c r="H49" s="18"/>
    </row>
    <row r="50" spans="1:8" ht="12.95" customHeight="1">
      <c r="A50" s="1"/>
      <c r="B50" s="19" t="s">
        <v>16</v>
      </c>
      <c r="C50" s="22"/>
      <c r="D50" s="20"/>
      <c r="E50" s="22"/>
      <c r="F50" s="17">
        <v>2429</v>
      </c>
      <c r="G50" s="36">
        <v>3.4434896845451785E-2</v>
      </c>
      <c r="H50" s="18"/>
    </row>
    <row r="51" spans="1:8" ht="12.95" customHeight="1">
      <c r="A51" s="1"/>
      <c r="B51" s="19" t="s">
        <v>110</v>
      </c>
      <c r="C51" s="11"/>
      <c r="D51" s="20"/>
      <c r="E51" s="11"/>
      <c r="F51" s="40">
        <v>1575.9726306172447</v>
      </c>
      <c r="G51" s="36">
        <v>2.2341891711222771E-2</v>
      </c>
      <c r="H51" s="18"/>
    </row>
    <row r="52" spans="1:8" ht="12.95" customHeight="1" thickBot="1">
      <c r="A52" s="1"/>
      <c r="B52" s="24" t="s">
        <v>111</v>
      </c>
      <c r="C52" s="25"/>
      <c r="D52" s="25"/>
      <c r="E52" s="25"/>
      <c r="F52" s="26">
        <v>70538.907402617246</v>
      </c>
      <c r="G52" s="38">
        <v>1</v>
      </c>
      <c r="H52" s="27"/>
    </row>
    <row r="53" spans="1:8" ht="12.95" customHeight="1">
      <c r="A53" s="1"/>
      <c r="B53" s="4"/>
      <c r="C53" s="1"/>
      <c r="D53" s="1"/>
      <c r="E53" s="1"/>
      <c r="F53" s="1"/>
      <c r="G53" s="32"/>
      <c r="H53" s="1"/>
    </row>
    <row r="54" spans="1:8" ht="12.95" customHeight="1">
      <c r="A54" s="1"/>
      <c r="B54" s="2" t="s">
        <v>112</v>
      </c>
      <c r="C54" s="1"/>
      <c r="D54" s="1"/>
      <c r="E54" s="1"/>
      <c r="F54" s="1"/>
      <c r="G54" s="32"/>
      <c r="H54" s="1"/>
    </row>
    <row r="55" spans="1:8" ht="12.95" customHeight="1">
      <c r="A55" s="1"/>
      <c r="B55" s="2" t="s">
        <v>113</v>
      </c>
      <c r="C55" s="1"/>
      <c r="D55" s="1"/>
      <c r="E55" s="1"/>
      <c r="F55" s="1"/>
      <c r="G55" s="32"/>
      <c r="H55" s="1"/>
    </row>
    <row r="56" spans="1:8" ht="12.95" customHeight="1" thickBot="1">
      <c r="A56" s="1"/>
      <c r="B56" s="2"/>
      <c r="C56" s="1"/>
      <c r="D56" s="1"/>
      <c r="E56" s="1"/>
      <c r="F56" s="1"/>
      <c r="G56" s="32"/>
      <c r="H56" s="1"/>
    </row>
    <row r="57" spans="1:8" ht="12.95" customHeight="1" thickBot="1">
      <c r="A57" s="1"/>
      <c r="B57" s="42" t="s">
        <v>168</v>
      </c>
      <c r="C57" s="42"/>
      <c r="D57" s="43"/>
      <c r="E57" s="43"/>
      <c r="F57" s="43"/>
      <c r="G57" s="43"/>
      <c r="H57" s="1"/>
    </row>
    <row r="58" spans="1:8" ht="30.75" thickBot="1">
      <c r="B58" s="44" t="s">
        <v>169</v>
      </c>
      <c r="C58" s="45" t="s">
        <v>2</v>
      </c>
      <c r="D58" s="46" t="s">
        <v>170</v>
      </c>
      <c r="E58" s="45" t="s">
        <v>171</v>
      </c>
      <c r="F58" s="46" t="s">
        <v>172</v>
      </c>
      <c r="G58" s="45" t="s">
        <v>173</v>
      </c>
    </row>
    <row r="59" spans="1:8" ht="15.75" thickBot="1">
      <c r="B59" s="47" t="s">
        <v>174</v>
      </c>
      <c r="C59" s="48" t="s">
        <v>85</v>
      </c>
      <c r="D59" s="49">
        <v>8.0220500000000001</v>
      </c>
      <c r="E59" s="50">
        <v>48273</v>
      </c>
      <c r="F59" s="49">
        <v>7.1616999999999997</v>
      </c>
      <c r="G59" s="50">
        <v>45618</v>
      </c>
    </row>
    <row r="60" spans="1:8" ht="15.75" thickBot="1">
      <c r="B60" s="47" t="s">
        <v>175</v>
      </c>
      <c r="C60" s="48" t="s">
        <v>88</v>
      </c>
      <c r="D60" s="49">
        <v>8.2756499999999988</v>
      </c>
      <c r="E60" s="50">
        <v>48273</v>
      </c>
      <c r="F60" s="49">
        <v>5.4547999999999996</v>
      </c>
      <c r="G60" s="50">
        <v>44838</v>
      </c>
    </row>
    <row r="61" spans="1:8" ht="15.75" thickBot="1">
      <c r="B61" s="47" t="s">
        <v>176</v>
      </c>
      <c r="C61" s="48" t="s">
        <v>25</v>
      </c>
      <c r="D61" s="49">
        <v>7.76295</v>
      </c>
      <c r="E61" s="50">
        <v>47059</v>
      </c>
      <c r="F61" s="49">
        <v>5.29</v>
      </c>
      <c r="G61" s="50">
        <v>45232</v>
      </c>
    </row>
    <row r="62" spans="1:8" ht="15.75" thickBot="1">
      <c r="B62" s="47" t="s">
        <v>177</v>
      </c>
      <c r="C62" s="48" t="s">
        <v>54</v>
      </c>
      <c r="D62" s="49">
        <v>8.5292999999999992</v>
      </c>
      <c r="E62" s="50">
        <v>48273</v>
      </c>
      <c r="F62" s="49">
        <v>7.7446999999999999</v>
      </c>
      <c r="G62" s="50">
        <v>45644</v>
      </c>
    </row>
    <row r="63" spans="1:8" ht="15.75" thickBot="1">
      <c r="B63" s="47" t="s">
        <v>178</v>
      </c>
      <c r="C63" s="48" t="s">
        <v>28</v>
      </c>
      <c r="D63" s="49">
        <v>8.5818000000000012</v>
      </c>
      <c r="E63" s="50">
        <v>48273</v>
      </c>
      <c r="F63" s="49">
        <v>6.1607000000000003</v>
      </c>
      <c r="G63" s="50">
        <v>45097</v>
      </c>
    </row>
    <row r="64" spans="1:8" ht="15.75" thickBot="1">
      <c r="B64" s="51"/>
      <c r="C64" s="52"/>
      <c r="D64" s="52"/>
      <c r="E64" s="52"/>
      <c r="F64" s="52"/>
      <c r="G64" s="52"/>
    </row>
    <row r="65" spans="2:7" ht="45.75" thickBot="1">
      <c r="B65" s="53" t="s">
        <v>179</v>
      </c>
      <c r="C65" s="54"/>
      <c r="D65" s="52"/>
      <c r="E65" s="52"/>
      <c r="F65" s="52"/>
      <c r="G65" s="52"/>
    </row>
    <row r="67" spans="2:7">
      <c r="B67" s="55" t="s">
        <v>180</v>
      </c>
      <c r="C67" s="56"/>
      <c r="D67" s="56"/>
      <c r="E67" s="56"/>
      <c r="F67" s="56"/>
      <c r="G67" s="56"/>
    </row>
    <row r="68" spans="2:7">
      <c r="B68" s="57"/>
      <c r="C68" s="57"/>
      <c r="D68" s="57"/>
      <c r="E68" s="58"/>
      <c r="F68" s="58"/>
      <c r="G68" s="58"/>
    </row>
    <row r="69" spans="2:7" ht="15.75" thickBot="1">
      <c r="B69" s="59" t="s">
        <v>181</v>
      </c>
      <c r="C69" s="56"/>
      <c r="D69" s="56"/>
      <c r="E69" s="60"/>
      <c r="F69" s="60"/>
      <c r="G69" s="60"/>
    </row>
    <row r="70" spans="2:7" ht="15.75" thickBot="1">
      <c r="B70" s="61" t="s">
        <v>182</v>
      </c>
      <c r="C70" s="62"/>
      <c r="D70" s="63"/>
      <c r="E70" s="64"/>
      <c r="F70" s="65"/>
      <c r="G70" s="66"/>
    </row>
    <row r="71" spans="2:7" ht="157.5" customHeight="1" thickBot="1">
      <c r="B71" s="67" t="s">
        <v>183</v>
      </c>
      <c r="C71" s="68"/>
      <c r="D71" s="69"/>
      <c r="E71" s="70"/>
      <c r="F71" s="71"/>
      <c r="G71" s="72"/>
    </row>
    <row r="72" spans="2:7">
      <c r="B72" s="73" t="s">
        <v>184</v>
      </c>
      <c r="C72" s="73"/>
      <c r="D72" s="73"/>
      <c r="E72" s="73"/>
      <c r="F72" s="73"/>
      <c r="G72" s="73"/>
    </row>
  </sheetData>
  <mergeCells count="6">
    <mergeCell ref="B68:D68"/>
    <mergeCell ref="E68:G69"/>
    <mergeCell ref="C70:D71"/>
    <mergeCell ref="E70:G71"/>
    <mergeCell ref="B72:D72"/>
    <mergeCell ref="E72:G72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tabSelected="1" zoomScaleNormal="100" workbookViewId="0">
      <selection activeCell="B46" sqref="B46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6" width="16.5703125" customWidth="1"/>
    <col min="7" max="7" width="16.5703125" style="39" customWidth="1"/>
    <col min="8" max="8" width="16.5703125" customWidth="1"/>
  </cols>
  <sheetData>
    <row r="1" spans="1:10" ht="15.95" customHeight="1">
      <c r="A1" s="1"/>
      <c r="B1" s="2" t="s">
        <v>114</v>
      </c>
      <c r="C1" s="1"/>
      <c r="D1" s="1"/>
      <c r="E1" s="1"/>
      <c r="F1" s="1"/>
      <c r="G1" s="32"/>
      <c r="H1" s="1"/>
    </row>
    <row r="2" spans="1:10" ht="12.95" customHeight="1">
      <c r="A2" s="1"/>
      <c r="B2" s="3"/>
      <c r="C2" s="1"/>
      <c r="D2" s="1"/>
      <c r="E2" s="1"/>
      <c r="F2" s="1"/>
      <c r="G2" s="32"/>
      <c r="H2" s="1"/>
    </row>
    <row r="3" spans="1:10" ht="12.95" customHeight="1" thickBot="1">
      <c r="A3" s="4"/>
      <c r="B3" s="5" t="s">
        <v>161</v>
      </c>
      <c r="C3" s="1"/>
      <c r="D3" s="1"/>
      <c r="E3" s="1"/>
      <c r="F3" s="1"/>
      <c r="G3" s="32"/>
      <c r="H3" s="1"/>
    </row>
    <row r="4" spans="1:10" ht="27.95" customHeight="1">
      <c r="A4" s="1"/>
      <c r="B4" s="6" t="s">
        <v>1</v>
      </c>
      <c r="C4" s="7" t="s">
        <v>2</v>
      </c>
      <c r="D4" s="8" t="s">
        <v>115</v>
      </c>
      <c r="E4" s="8" t="s">
        <v>4</v>
      </c>
      <c r="F4" s="8" t="s">
        <v>5</v>
      </c>
      <c r="G4" s="33" t="s">
        <v>6</v>
      </c>
      <c r="H4" s="9" t="s">
        <v>7</v>
      </c>
    </row>
    <row r="5" spans="1:10" ht="12.95" customHeight="1">
      <c r="A5" s="1"/>
      <c r="B5" s="10" t="s">
        <v>17</v>
      </c>
      <c r="C5" s="11"/>
      <c r="D5" s="11"/>
      <c r="E5" s="11"/>
      <c r="F5" s="11"/>
      <c r="G5" s="34"/>
      <c r="H5" s="12"/>
    </row>
    <row r="6" spans="1:10" ht="12.95" customHeight="1">
      <c r="A6" s="1"/>
      <c r="B6" s="10" t="s">
        <v>18</v>
      </c>
      <c r="C6" s="11"/>
      <c r="D6" s="11"/>
      <c r="E6" s="11"/>
      <c r="F6" s="11"/>
      <c r="G6" s="34"/>
      <c r="H6" s="12"/>
    </row>
    <row r="7" spans="1:10" ht="12.95" customHeight="1">
      <c r="A7" s="13" t="s">
        <v>116</v>
      </c>
      <c r="B7" s="14" t="s">
        <v>117</v>
      </c>
      <c r="C7" s="11" t="s">
        <v>118</v>
      </c>
      <c r="D7" s="11" t="s">
        <v>119</v>
      </c>
      <c r="E7" s="15">
        <v>5000000</v>
      </c>
      <c r="F7" s="16">
        <v>5015.6149999999998</v>
      </c>
      <c r="G7" s="35">
        <v>8.5486102269345221E-2</v>
      </c>
      <c r="H7" s="23">
        <v>3.5999999999999997E-2</v>
      </c>
      <c r="I7" s="41"/>
      <c r="J7" s="41"/>
    </row>
    <row r="8" spans="1:10" ht="12.95" customHeight="1">
      <c r="A8" s="13" t="s">
        <v>120</v>
      </c>
      <c r="B8" s="14" t="s">
        <v>121</v>
      </c>
      <c r="C8" s="11" t="s">
        <v>122</v>
      </c>
      <c r="D8" s="11" t="s">
        <v>22</v>
      </c>
      <c r="E8" s="15">
        <v>2500000</v>
      </c>
      <c r="F8" s="16">
        <v>2520.0425</v>
      </c>
      <c r="G8" s="35">
        <v>4.2951584377608008E-2</v>
      </c>
      <c r="H8" s="23">
        <v>3.8100000000000002E-2</v>
      </c>
      <c r="I8" s="41"/>
      <c r="J8" s="41"/>
    </row>
    <row r="9" spans="1:10" ht="12.95" customHeight="1">
      <c r="A9" s="1"/>
      <c r="B9" s="10" t="s">
        <v>13</v>
      </c>
      <c r="C9" s="11"/>
      <c r="D9" s="11"/>
      <c r="E9" s="11"/>
      <c r="F9" s="17">
        <v>7535.6575000000003</v>
      </c>
      <c r="G9" s="36">
        <v>0.12843768664695324</v>
      </c>
      <c r="H9" s="18"/>
    </row>
    <row r="10" spans="1:10" ht="12.95" customHeight="1">
      <c r="A10" s="1"/>
      <c r="B10" s="19" t="s">
        <v>107</v>
      </c>
      <c r="C10" s="20"/>
      <c r="D10" s="20"/>
      <c r="E10" s="20"/>
      <c r="F10" s="21" t="s">
        <v>15</v>
      </c>
      <c r="G10" s="37" t="s">
        <v>15</v>
      </c>
      <c r="H10" s="18"/>
    </row>
    <row r="11" spans="1:10" ht="12.95" customHeight="1">
      <c r="A11" s="1"/>
      <c r="B11" s="19" t="s">
        <v>13</v>
      </c>
      <c r="C11" s="20"/>
      <c r="D11" s="20"/>
      <c r="E11" s="20"/>
      <c r="F11" s="21" t="s">
        <v>15</v>
      </c>
      <c r="G11" s="37" t="s">
        <v>15</v>
      </c>
      <c r="H11" s="18"/>
    </row>
    <row r="12" spans="1:10" ht="12.95" customHeight="1">
      <c r="A12" s="1"/>
      <c r="B12" s="19" t="s">
        <v>16</v>
      </c>
      <c r="C12" s="22"/>
      <c r="D12" s="20"/>
      <c r="E12" s="22"/>
      <c r="F12" s="17">
        <v>7535.6575000000003</v>
      </c>
      <c r="G12" s="36">
        <v>0.12843768664695324</v>
      </c>
      <c r="H12" s="18"/>
    </row>
    <row r="13" spans="1:10" ht="12.95" customHeight="1">
      <c r="A13" s="1"/>
      <c r="B13" s="10" t="s">
        <v>123</v>
      </c>
      <c r="C13" s="11"/>
      <c r="D13" s="11"/>
      <c r="E13" s="11"/>
      <c r="F13" s="11"/>
      <c r="G13" s="34"/>
      <c r="H13" s="12"/>
    </row>
    <row r="14" spans="1:10" ht="12.95" customHeight="1">
      <c r="A14" s="1"/>
      <c r="B14" s="10" t="s">
        <v>124</v>
      </c>
      <c r="C14" s="11"/>
      <c r="D14" s="11"/>
      <c r="E14" s="11"/>
      <c r="F14" s="11"/>
      <c r="G14" s="34"/>
      <c r="H14" s="12"/>
    </row>
    <row r="15" spans="1:10" ht="12.95" customHeight="1">
      <c r="A15" s="13" t="s">
        <v>125</v>
      </c>
      <c r="B15" s="14" t="s">
        <v>126</v>
      </c>
      <c r="C15" s="11" t="s">
        <v>127</v>
      </c>
      <c r="D15" s="11" t="s">
        <v>128</v>
      </c>
      <c r="E15" s="15">
        <v>5000000</v>
      </c>
      <c r="F15" s="16">
        <v>4999.0450000000001</v>
      </c>
      <c r="G15" s="35">
        <v>8.5203683320800916E-2</v>
      </c>
      <c r="H15" s="23">
        <v>3.4849999999999999E-2</v>
      </c>
      <c r="I15" s="41"/>
      <c r="J15" s="41"/>
    </row>
    <row r="16" spans="1:10" ht="12.95" customHeight="1">
      <c r="A16" s="13" t="s">
        <v>129</v>
      </c>
      <c r="B16" s="14" t="s">
        <v>130</v>
      </c>
      <c r="C16" s="11" t="s">
        <v>131</v>
      </c>
      <c r="D16" s="11" t="s">
        <v>132</v>
      </c>
      <c r="E16" s="15">
        <v>5000000</v>
      </c>
      <c r="F16" s="16">
        <v>4983.8249999999998</v>
      </c>
      <c r="G16" s="35">
        <v>8.4944273761546576E-2</v>
      </c>
      <c r="H16" s="23">
        <v>3.5902999999999997E-2</v>
      </c>
      <c r="I16" s="41"/>
      <c r="J16" s="41"/>
    </row>
    <row r="17" spans="1:10" ht="12.95" customHeight="1">
      <c r="A17" s="13" t="s">
        <v>133</v>
      </c>
      <c r="B17" s="14" t="s">
        <v>134</v>
      </c>
      <c r="C17" s="11" t="s">
        <v>135</v>
      </c>
      <c r="D17" s="11" t="s">
        <v>132</v>
      </c>
      <c r="E17" s="15">
        <v>2500000</v>
      </c>
      <c r="F17" s="16">
        <v>2490.86</v>
      </c>
      <c r="G17" s="35">
        <v>4.2454198079123144E-2</v>
      </c>
      <c r="H17" s="23">
        <v>3.6202999999999999E-2</v>
      </c>
      <c r="I17" s="41"/>
      <c r="J17" s="41"/>
    </row>
    <row r="18" spans="1:10" ht="12.95" customHeight="1">
      <c r="A18" s="13" t="s">
        <v>136</v>
      </c>
      <c r="B18" s="14" t="s">
        <v>137</v>
      </c>
      <c r="C18" s="11" t="s">
        <v>138</v>
      </c>
      <c r="D18" s="11" t="s">
        <v>132</v>
      </c>
      <c r="E18" s="15">
        <v>2500000</v>
      </c>
      <c r="F18" s="16">
        <v>2481.6550000000002</v>
      </c>
      <c r="G18" s="35">
        <v>4.2297308132149679E-2</v>
      </c>
      <c r="H18" s="23">
        <v>3.7999999999999999E-2</v>
      </c>
      <c r="I18" s="41"/>
      <c r="J18" s="41"/>
    </row>
    <row r="19" spans="1:10" ht="12.95" customHeight="1">
      <c r="A19" s="1"/>
      <c r="B19" s="10" t="s">
        <v>13</v>
      </c>
      <c r="C19" s="11"/>
      <c r="D19" s="11"/>
      <c r="E19" s="11"/>
      <c r="F19" s="17">
        <v>14955.385</v>
      </c>
      <c r="G19" s="36">
        <v>0.25489946329362034</v>
      </c>
      <c r="H19" s="18"/>
    </row>
    <row r="20" spans="1:10" ht="12.95" customHeight="1">
      <c r="A20" s="1"/>
      <c r="B20" s="10" t="s">
        <v>139</v>
      </c>
      <c r="C20" s="11"/>
      <c r="D20" s="11"/>
      <c r="E20" s="11"/>
      <c r="F20" s="11"/>
      <c r="G20" s="34"/>
      <c r="H20" s="12"/>
    </row>
    <row r="21" spans="1:10" ht="12.95" customHeight="1">
      <c r="A21" s="13" t="s">
        <v>140</v>
      </c>
      <c r="B21" s="14" t="s">
        <v>141</v>
      </c>
      <c r="C21" s="11" t="s">
        <v>142</v>
      </c>
      <c r="D21" s="11" t="s">
        <v>143</v>
      </c>
      <c r="E21" s="15">
        <v>5000000</v>
      </c>
      <c r="F21" s="16">
        <v>4996.1450000000004</v>
      </c>
      <c r="G21" s="35">
        <v>8.5154255743807639E-2</v>
      </c>
      <c r="H21" s="23">
        <v>3.5199500000000002E-2</v>
      </c>
      <c r="I21" s="41"/>
      <c r="J21" s="41"/>
    </row>
    <row r="22" spans="1:10" ht="12.95" customHeight="1">
      <c r="A22" s="13" t="s">
        <v>144</v>
      </c>
      <c r="B22" s="14" t="s">
        <v>145</v>
      </c>
      <c r="C22" s="11" t="s">
        <v>146</v>
      </c>
      <c r="D22" s="11" t="s">
        <v>143</v>
      </c>
      <c r="E22" s="15">
        <v>5000000</v>
      </c>
      <c r="F22" s="16">
        <v>4967.17</v>
      </c>
      <c r="G22" s="35">
        <v>8.4660406073676614E-2</v>
      </c>
      <c r="H22" s="23">
        <v>3.9551000000000003E-2</v>
      </c>
      <c r="I22" s="41"/>
      <c r="J22" s="41"/>
    </row>
    <row r="23" spans="1:10" ht="12.95" customHeight="1">
      <c r="A23" s="13" t="s">
        <v>147</v>
      </c>
      <c r="B23" s="14" t="s">
        <v>148</v>
      </c>
      <c r="C23" s="11" t="s">
        <v>149</v>
      </c>
      <c r="D23" s="11" t="s">
        <v>143</v>
      </c>
      <c r="E23" s="15">
        <v>5000000</v>
      </c>
      <c r="F23" s="16">
        <v>4963.78</v>
      </c>
      <c r="G23" s="35">
        <v>8.4602626940570677E-2</v>
      </c>
      <c r="H23" s="23">
        <v>3.8051000000000001E-2</v>
      </c>
      <c r="I23" s="41"/>
      <c r="J23" s="41"/>
    </row>
    <row r="24" spans="1:10" ht="12.95" customHeight="1">
      <c r="A24" s="13" t="s">
        <v>150</v>
      </c>
      <c r="B24" s="14" t="s">
        <v>151</v>
      </c>
      <c r="C24" s="11" t="s">
        <v>152</v>
      </c>
      <c r="D24" s="11" t="s">
        <v>143</v>
      </c>
      <c r="E24" s="15">
        <v>2500000</v>
      </c>
      <c r="F24" s="16">
        <v>2498.4274999999998</v>
      </c>
      <c r="G24" s="35">
        <v>4.2583178489087478E-2</v>
      </c>
      <c r="H24" s="23">
        <v>3.8300000000000001E-2</v>
      </c>
      <c r="I24" s="41"/>
      <c r="J24" s="41"/>
    </row>
    <row r="25" spans="1:10" ht="12.95" customHeight="1">
      <c r="A25" s="13" t="s">
        <v>153</v>
      </c>
      <c r="B25" s="14" t="s">
        <v>154</v>
      </c>
      <c r="C25" s="11" t="s">
        <v>155</v>
      </c>
      <c r="D25" s="11" t="s">
        <v>143</v>
      </c>
      <c r="E25" s="15">
        <v>2500000</v>
      </c>
      <c r="F25" s="16">
        <v>2493.5</v>
      </c>
      <c r="G25" s="35">
        <v>4.249919421817909E-2</v>
      </c>
      <c r="H25" s="23">
        <v>3.6595000000000003E-2</v>
      </c>
      <c r="I25" s="41"/>
      <c r="J25" s="41"/>
    </row>
    <row r="26" spans="1:10" ht="12.95" customHeight="1">
      <c r="A26" s="1"/>
      <c r="B26" s="10" t="s">
        <v>13</v>
      </c>
      <c r="C26" s="11"/>
      <c r="D26" s="11"/>
      <c r="E26" s="11"/>
      <c r="F26" s="17">
        <v>19919.022499999999</v>
      </c>
      <c r="G26" s="36">
        <v>0.33949966146532151</v>
      </c>
      <c r="H26" s="18"/>
    </row>
    <row r="27" spans="1:10" ht="12.95" customHeight="1">
      <c r="A27" s="1"/>
      <c r="B27" s="10" t="s">
        <v>156</v>
      </c>
      <c r="C27" s="11"/>
      <c r="D27" s="11"/>
      <c r="E27" s="11"/>
      <c r="F27" s="11"/>
      <c r="G27" s="34"/>
      <c r="H27" s="12"/>
    </row>
    <row r="28" spans="1:10" ht="12.95" customHeight="1">
      <c r="A28" s="13" t="s">
        <v>157</v>
      </c>
      <c r="B28" s="14" t="s">
        <v>158</v>
      </c>
      <c r="C28" s="11" t="s">
        <v>159</v>
      </c>
      <c r="D28" s="11" t="s">
        <v>33</v>
      </c>
      <c r="E28" s="15">
        <v>2500000</v>
      </c>
      <c r="F28" s="16">
        <v>2484.125</v>
      </c>
      <c r="G28" s="35">
        <v>4.2339406792554289E-2</v>
      </c>
      <c r="H28" s="23">
        <v>3.6450000000000003E-2</v>
      </c>
      <c r="I28" s="41"/>
      <c r="J28" s="41"/>
    </row>
    <row r="29" spans="1:10" ht="12.95" customHeight="1">
      <c r="A29" s="1"/>
      <c r="B29" s="10" t="s">
        <v>13</v>
      </c>
      <c r="C29" s="11"/>
      <c r="D29" s="11"/>
      <c r="E29" s="11"/>
      <c r="F29" s="17">
        <v>2484.125</v>
      </c>
      <c r="G29" s="36">
        <v>4.2339406792554289E-2</v>
      </c>
      <c r="H29" s="18"/>
    </row>
    <row r="30" spans="1:10" ht="12.95" customHeight="1">
      <c r="A30" s="1"/>
      <c r="B30" s="19" t="s">
        <v>16</v>
      </c>
      <c r="C30" s="22"/>
      <c r="D30" s="20"/>
      <c r="E30" s="22"/>
      <c r="F30" s="17">
        <v>37358.532500000001</v>
      </c>
      <c r="G30" s="36">
        <v>0.63673853155149607</v>
      </c>
      <c r="H30" s="18"/>
    </row>
    <row r="31" spans="1:10" ht="12.95" customHeight="1">
      <c r="A31" s="1"/>
      <c r="B31" s="29" t="s">
        <v>166</v>
      </c>
      <c r="C31" s="11"/>
      <c r="D31" s="11"/>
      <c r="E31" s="11"/>
      <c r="F31" s="11"/>
      <c r="G31" s="34"/>
      <c r="H31" s="12"/>
    </row>
    <row r="32" spans="1:10" ht="12.95" customHeight="1">
      <c r="A32" s="13" t="s">
        <v>108</v>
      </c>
      <c r="B32" s="30" t="s">
        <v>167</v>
      </c>
      <c r="C32" s="11"/>
      <c r="D32" s="11" t="s">
        <v>109</v>
      </c>
      <c r="E32" s="15"/>
      <c r="F32" s="16">
        <v>12194</v>
      </c>
      <c r="G32" s="35">
        <v>0.20783443926066805</v>
      </c>
      <c r="H32" s="23"/>
    </row>
    <row r="33" spans="1:8" ht="12.95" customHeight="1">
      <c r="A33" s="1"/>
      <c r="B33" s="10" t="s">
        <v>13</v>
      </c>
      <c r="C33" s="11"/>
      <c r="D33" s="11"/>
      <c r="E33" s="11"/>
      <c r="F33" s="17">
        <v>12194</v>
      </c>
      <c r="G33" s="36">
        <v>0.20783443926066805</v>
      </c>
      <c r="H33" s="18"/>
    </row>
    <row r="34" spans="1:8" ht="12.95" customHeight="1">
      <c r="A34" s="1"/>
      <c r="B34" s="19" t="s">
        <v>16</v>
      </c>
      <c r="C34" s="22"/>
      <c r="D34" s="20"/>
      <c r="E34" s="22"/>
      <c r="F34" s="17">
        <v>12194</v>
      </c>
      <c r="G34" s="36">
        <v>0.20783443926066805</v>
      </c>
      <c r="H34" s="18"/>
    </row>
    <row r="35" spans="1:8" ht="12.95" customHeight="1">
      <c r="A35" s="1"/>
      <c r="B35" s="19" t="s">
        <v>110</v>
      </c>
      <c r="C35" s="11"/>
      <c r="D35" s="20"/>
      <c r="E35" s="11"/>
      <c r="F35" s="17">
        <v>1583.5106256415559</v>
      </c>
      <c r="G35" s="36">
        <v>2.6989342540882599E-2</v>
      </c>
      <c r="H35" s="18"/>
    </row>
    <row r="36" spans="1:8" ht="12.95" customHeight="1" thickBot="1">
      <c r="A36" s="1"/>
      <c r="B36" s="24" t="s">
        <v>111</v>
      </c>
      <c r="C36" s="25"/>
      <c r="D36" s="25"/>
      <c r="E36" s="25"/>
      <c r="F36" s="26">
        <v>58671.700625641555</v>
      </c>
      <c r="G36" s="38">
        <v>1</v>
      </c>
      <c r="H36" s="27"/>
    </row>
    <row r="37" spans="1:8" ht="12.95" customHeight="1">
      <c r="A37" s="1"/>
      <c r="B37" s="4"/>
      <c r="C37" s="1"/>
      <c r="D37" s="1"/>
      <c r="E37" s="1"/>
      <c r="F37" s="1"/>
      <c r="G37" s="32"/>
      <c r="H37" s="1"/>
    </row>
    <row r="38" spans="1:8" ht="12.95" customHeight="1">
      <c r="A38" s="1"/>
      <c r="B38" s="2" t="s">
        <v>109</v>
      </c>
      <c r="C38" s="1"/>
      <c r="D38" s="1"/>
      <c r="E38" s="1"/>
      <c r="F38" s="1"/>
      <c r="G38" s="32"/>
      <c r="H38" s="1"/>
    </row>
    <row r="39" spans="1:8" ht="12.95" customHeight="1">
      <c r="A39" s="1"/>
      <c r="B39" s="2" t="s">
        <v>113</v>
      </c>
      <c r="C39" s="1"/>
      <c r="D39" s="1"/>
      <c r="E39" s="1"/>
      <c r="F39" s="1"/>
      <c r="G39" s="32"/>
      <c r="H39" s="1"/>
    </row>
    <row r="40" spans="1:8" ht="12.95" customHeight="1">
      <c r="A40" s="1"/>
      <c r="B40" s="2" t="s">
        <v>160</v>
      </c>
      <c r="C40" s="1"/>
      <c r="D40" s="1"/>
      <c r="E40" s="1"/>
      <c r="F40" s="1"/>
      <c r="G40" s="32"/>
      <c r="H40" s="1"/>
    </row>
    <row r="41" spans="1:8" ht="12.95" customHeight="1">
      <c r="A41" s="1"/>
      <c r="B41" s="2"/>
      <c r="C41" s="1"/>
      <c r="D41" s="1"/>
      <c r="E41" s="1"/>
      <c r="F41" s="1"/>
      <c r="G41" s="32"/>
      <c r="H41" s="1"/>
    </row>
    <row r="42" spans="1:8" ht="12.95" customHeight="1">
      <c r="A42" s="1"/>
      <c r="B42" s="55" t="s">
        <v>180</v>
      </c>
      <c r="C42" s="74"/>
      <c r="D42" s="74"/>
      <c r="E42" s="74"/>
      <c r="F42" s="74"/>
      <c r="G42" s="74"/>
      <c r="H42" s="1"/>
    </row>
    <row r="43" spans="1:8">
      <c r="B43" s="75"/>
      <c r="C43" s="75"/>
      <c r="D43" s="75"/>
      <c r="E43" s="76"/>
      <c r="F43" s="76"/>
      <c r="G43" s="76"/>
    </row>
    <row r="44" spans="1:8" ht="15.75" thickBot="1">
      <c r="B44" s="77" t="s">
        <v>181</v>
      </c>
      <c r="C44" s="78"/>
      <c r="D44" s="78"/>
      <c r="E44" s="79"/>
      <c r="F44" s="79"/>
      <c r="G44" s="79"/>
    </row>
    <row r="45" spans="1:8" ht="15.75" thickBot="1">
      <c r="B45" s="80" t="s">
        <v>185</v>
      </c>
      <c r="C45" s="81"/>
      <c r="D45" s="82"/>
      <c r="E45" s="83"/>
      <c r="F45" s="84"/>
      <c r="G45" s="85"/>
    </row>
    <row r="46" spans="1:8" ht="165" customHeight="1" thickBot="1">
      <c r="B46" s="86" t="s">
        <v>186</v>
      </c>
      <c r="C46" s="87"/>
      <c r="D46" s="88"/>
      <c r="E46" s="89"/>
      <c r="F46" s="90"/>
      <c r="G46" s="91"/>
    </row>
    <row r="47" spans="1:8">
      <c r="B47" s="92" t="s">
        <v>187</v>
      </c>
      <c r="C47" s="92"/>
      <c r="D47" s="92"/>
      <c r="E47" s="92"/>
      <c r="F47" s="92"/>
      <c r="G47" s="92"/>
    </row>
  </sheetData>
  <mergeCells count="6">
    <mergeCell ref="B43:D43"/>
    <mergeCell ref="E43:G44"/>
    <mergeCell ref="C45:D46"/>
    <mergeCell ref="E45:G46"/>
    <mergeCell ref="B47:D47"/>
    <mergeCell ref="E47:G47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2022-02-17T10:16:43Z</dcterms:created>
  <dcterms:modified xsi:type="dcterms:W3CDTF">2022-02-18T04:51:38Z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2022-02-17T09:00:10Z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6aa46526-a038-4ea4-acdf-8ddbc35838dd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