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6750" activeTab="3"/>
  </bookViews>
  <sheets>
    <sheet name="Dynamic Bond" sheetId="1" r:id="rId1"/>
    <sheet name="LIQUID FUND" sheetId="2" r:id="rId2"/>
    <sheet name="Focused Equity" sheetId="3" r:id="rId3"/>
    <sheet name="Quant Fund" sheetId="4" r:id="rId4"/>
  </sheets>
  <definedNames>
    <definedName name="JR_PAGE_ANCHOR_0_1">'Dynamic Bond'!$A$1</definedName>
    <definedName name="JR_PAGE_ANCHOR_0_2">'LIQUID FUND'!$A$1</definedName>
    <definedName name="JR_PAGE_ANCHOR_0_3">'Focused Equity'!$A$1</definedName>
    <definedName name="JR_PAGE_ANCHOR_0_4">'Quant Fund'!$A$1</definedName>
  </definedNames>
  <calcPr calcId="162913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<sst xmlns="http://schemas.openxmlformats.org/spreadsheetml/2006/main" count="610" uniqueCount="399">
  <si>
    <t>IIFL Dynamic Bond Fund</t>
  </si>
  <si>
    <t>Monthly Portfolio Statement as on November 30,2021</t>
  </si>
  <si>
    <t>Name of the Instrument</t>
  </si>
  <si>
    <t>ISIN</t>
  </si>
  <si>
    <t>Industry / Rating</t>
  </si>
  <si>
    <t>Quantity</t>
  </si>
  <si>
    <t>Market/Fair Value
 (Rs. in Lacs)</t>
  </si>
  <si>
    <t>Rounded, % to Net Assets</t>
  </si>
  <si>
    <t>Equity &amp; Equity related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</si>
  <si>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</si>
  <si>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</si>
  <si>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</si>
  <si>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</si>
  <si>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</si>
  <si>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</si>
  <si>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</si>
  <si>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</si>
  <si>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</si>
  <si>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</si>
  <si>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</si>
  <si>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</si>
  <si>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</si>
  <si>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</si>
  <si>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</si>
  <si>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</si>
  <si>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</si>
  <si>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</si>
  <si>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</si>
  <si>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</si>
  <si>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</si>
  <si>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</si>
  <si>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</si>
  <si>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</si>
  <si>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</si>
  <si>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</si>
  <si>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</si>
  <si>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</si>
  <si>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</si>
  <si>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</si>
  <si>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 **</t>
  </si>
  <si>
    <t>INE020B08DF6</t>
  </si>
  <si>
    <t>GOI1596</t>
  </si>
  <si>
    <t>7.84% State Government Securities (13/07/2026)</t>
  </si>
  <si>
    <t>IN2220160039</t>
  </si>
  <si>
    <t>EXIM577</t>
  </si>
  <si>
    <t>7.62% Export Import Bank of India (01/09/2026) **</t>
  </si>
  <si>
    <t>INE514E08FG5</t>
  </si>
  <si>
    <t>TCHF345</t>
  </si>
  <si>
    <t>Tata Capital Housing Finance Limited (24/01/2024) (ZCB)  **</t>
  </si>
  <si>
    <t>INE033L07GY4</t>
  </si>
  <si>
    <t>BKBA286</t>
  </si>
  <si>
    <t>8.99% Bank of Baroda (18/12/2024) **</t>
  </si>
  <si>
    <t>INE028A08182</t>
  </si>
  <si>
    <t>CRISIL AA+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</si>
  <si>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</si>
  <si>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</si>
  <si>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</si>
  <si>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</si>
  <si>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</si>
  <si>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</si>
  <si>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</si>
  <si>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</si>
  <si>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</si>
  <si>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MUFL359</t>
  </si>
  <si>
    <t>7.6% Muthoot Finance Limited (20/04/2026) **</t>
  </si>
  <si>
    <t>INE414G07FU6</t>
  </si>
  <si>
    <t>RPAT30</t>
  </si>
  <si>
    <t>6.75% Sikka Ports and Terminals Limited (22/04/2026) **</t>
  </si>
  <si>
    <t>INE941D07208</t>
  </si>
  <si>
    <t>POWF484</t>
  </si>
  <si>
    <t>6.95% Power Finance Corporation Limited (01/10/2031) **</t>
  </si>
  <si>
    <t>INE134E08LM8</t>
  </si>
  <si>
    <t>HDFC1134</t>
  </si>
  <si>
    <t>5.78% Housing Development Finance Corporation Limited (25/11/2025) **</t>
  </si>
  <si>
    <t>INE001A07ST9</t>
  </si>
  <si>
    <t>RUPL36</t>
  </si>
  <si>
    <t>6.4% Jamnagar Utilities &amp; Power Private Limited (29/09/2026) **</t>
  </si>
  <si>
    <t>INE936D07174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</si>
  <si>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</si>
  <si>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</si>
  <si>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</si>
  <si>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</si>
  <si>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</si>
  <si>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</si>
  <si>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</si>
  <si>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</si>
  <si>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</si>
  <si>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SBAI200</t>
  </si>
  <si>
    <t>8.5% State Bank of India (22/11/2024)</t>
  </si>
  <si>
    <t>INE062A08223</t>
  </si>
  <si>
    <t>IBCL1100</t>
  </si>
  <si>
    <t>8.55% ICICI Bank Limited (04/10/2022) **</t>
  </si>
  <si>
    <t>INE090A08UA6</t>
  </si>
  <si>
    <t>IRLY358</t>
  </si>
  <si>
    <t>6.92% Indian Railway Finance Corporation Limited (29/08/2031) **</t>
  </si>
  <si>
    <t>INE053F08122</t>
  </si>
  <si>
    <t>NBAR650</t>
  </si>
  <si>
    <t>5.7% National Bank For Agriculture and Rural Development (31/07/2025)</t>
  </si>
  <si>
    <t>INE261F08DK7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</si>
  <si>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</si>
  <si>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</si>
  <si>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</si>
  <si>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</si>
  <si>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</si>
  <si>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</si>
  <si>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</si>
  <si>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</si>
  <si>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</si>
  <si>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</si>
  <si>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</si>
  <si>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</si>
  <si>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</si>
  <si>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Money Market Instruments</t>
  </si>
  <si>
    <t>Certificate of Deposit</t>
  </si>
  <si>
    <t>IIBL904</t>
  </si>
  <si>
    <t>IndusInd Bank Limited (28/02/2022) ** #</t>
  </si>
  <si>
    <t>INE095A16L30</t>
  </si>
  <si>
    <t>CRISIL A1+</t>
  </si>
  <si>
    <t>TRP_011221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</si>
  <si>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</si>
  <si>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</si>
  <si>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</si>
  <si>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</si>
  <si>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</si>
  <si>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#  Unlisted Security</t>
  </si>
  <si>
    <t>IIFL- LIQUID FUND</t>
  </si>
  <si>
    <t>Rating</t>
  </si>
  <si>
    <t>GOI561</t>
  </si>
  <si>
    <t>8.2% Government of India (15/02/2022)</t>
  </si>
  <si>
    <t>IN0020060037</t>
  </si>
  <si>
    <t>RECL393</t>
  </si>
  <si>
    <t>6.99% REC Limited (31/12/2021) **</t>
  </si>
  <si>
    <t>INE020B08CQ5</t>
  </si>
  <si>
    <t>LICH555</t>
  </si>
  <si>
    <t>7.03% LIC Housing Finance Limited (28/12/2021)</t>
  </si>
  <si>
    <t>INE115A07OO7</t>
  </si>
  <si>
    <t>Commercial Paper</t>
  </si>
  <si>
    <t>INBS421</t>
  </si>
  <si>
    <t>Reliance Jio Infocomm Limited (03/12/2021) **</t>
  </si>
  <si>
    <t>INE110L14PS9</t>
  </si>
  <si>
    <t>BAFL780</t>
  </si>
  <si>
    <t>Bajaj Finance Limited (07/12/2021)</t>
  </si>
  <si>
    <t>INE296A14SI4</t>
  </si>
  <si>
    <t>ENAM211</t>
  </si>
  <si>
    <t>Axis Finance Limited (10/12/2021)</t>
  </si>
  <si>
    <t>INE891K14KL2</t>
  </si>
  <si>
    <t>RIND427</t>
  </si>
  <si>
    <t>Reliance Industries Limited (11/01/2022) **</t>
  </si>
  <si>
    <t>INE002A14JI5</t>
  </si>
  <si>
    <t>CARE A1+</t>
  </si>
  <si>
    <t>NBAR649</t>
  </si>
  <si>
    <t>National Bank For Agriculture and Rural Development (25/01/2022) **</t>
  </si>
  <si>
    <t>INE261F14II8</t>
  </si>
  <si>
    <t>ICRA A1+</t>
  </si>
  <si>
    <t>CHOL963</t>
  </si>
  <si>
    <t>Cholamandalam Investment and Finance Company Limited (28/01/2022)</t>
  </si>
  <si>
    <t>INE121A14TM4</t>
  </si>
  <si>
    <t>RIND411</t>
  </si>
  <si>
    <t>Reliance Industries Limited (20/12/2021) **</t>
  </si>
  <si>
    <t>INE002A14IP2</t>
  </si>
  <si>
    <t>Treasury Bill</t>
  </si>
  <si>
    <t>TBIL1953</t>
  </si>
  <si>
    <t>91 Days Tbill (MD 13/01/2022)</t>
  </si>
  <si>
    <t>IN002021X314</t>
  </si>
  <si>
    <t>TBIL1910</t>
  </si>
  <si>
    <t>182 Days Tbill (MD 09/12/2021)</t>
  </si>
  <si>
    <t>IN002021Y106</t>
  </si>
  <si>
    <t>IIFL- Focused Equity Fund</t>
  </si>
  <si>
    <t>Industry</t>
  </si>
  <si>
    <t>IBCL05</t>
  </si>
  <si>
    <t>ICICI Bank Limited</t>
  </si>
  <si>
    <t>INE090A01021</t>
  </si>
  <si>
    <t>Banks</t>
  </si>
  <si>
    <t>INFS02</t>
  </si>
  <si>
    <t>Infosys Limited</t>
  </si>
  <si>
    <t>INE009A01021</t>
  </si>
  <si>
    <t>Software</t>
  </si>
  <si>
    <t>HDFB03</t>
  </si>
  <si>
    <t>HDFC Bank Limited</t>
  </si>
  <si>
    <t>INE040A01034</t>
  </si>
  <si>
    <t>LARS02</t>
  </si>
  <si>
    <t>Larsen &amp; Toubro Limited</t>
  </si>
  <si>
    <t>INE018A01030</t>
  </si>
  <si>
    <t>Construction Project</t>
  </si>
  <si>
    <t>BTVL02</t>
  </si>
  <si>
    <t>Bharti Airtel Limited</t>
  </si>
  <si>
    <t>INE397D01024</t>
  </si>
  <si>
    <t>Telecom - Services</t>
  </si>
  <si>
    <t>LTIL01</t>
  </si>
  <si>
    <t>Larsen &amp; Toubro Infotech Limited</t>
  </si>
  <si>
    <t>INE214T01019</t>
  </si>
  <si>
    <t>CGCE01</t>
  </si>
  <si>
    <t>Crompton Greaves Consumer Electricals Limited</t>
  </si>
  <si>
    <t>INE299U01018</t>
  </si>
  <si>
    <t>Consumer Durables</t>
  </si>
  <si>
    <t>SBAI02</t>
  </si>
  <si>
    <t>State Bank of India</t>
  </si>
  <si>
    <t>INE062A01020</t>
  </si>
  <si>
    <t>UTIB02</t>
  </si>
  <si>
    <t>Axis Bank Limited</t>
  </si>
  <si>
    <t>INE238A01034</t>
  </si>
  <si>
    <t>BAFL02</t>
  </si>
  <si>
    <t>Bajaj Finance Limited</t>
  </si>
  <si>
    <t>INE296A01024</t>
  </si>
  <si>
    <t>Finance</t>
  </si>
  <si>
    <t>SRFL01</t>
  </si>
  <si>
    <t>SRF Limited</t>
  </si>
  <si>
    <t>INE647A01010</t>
  </si>
  <si>
    <t>Chemicals</t>
  </si>
  <si>
    <t>DIVI02</t>
  </si>
  <si>
    <t>Divi's Laboratories Limited</t>
  </si>
  <si>
    <t>INE361B01024</t>
  </si>
  <si>
    <t>Pharmaceuticals</t>
  </si>
  <si>
    <t>MAHI02</t>
  </si>
  <si>
    <t>Mahindra &amp; Mahindra Limited</t>
  </si>
  <si>
    <t>INE101A01026</t>
  </si>
  <si>
    <t>Auto</t>
  </si>
  <si>
    <t>INEN02</t>
  </si>
  <si>
    <t>Cyient Limited</t>
  </si>
  <si>
    <t>INE136B01020</t>
  </si>
  <si>
    <t>SONB01</t>
  </si>
  <si>
    <t>Sona BLW Precision Forgings Limited</t>
  </si>
  <si>
    <t>INE073K01018</t>
  </si>
  <si>
    <t>Auto Ancillaries</t>
  </si>
  <si>
    <t>ATTL01</t>
  </si>
  <si>
    <t>Apollo Tricoat Tubes Limited</t>
  </si>
  <si>
    <t>INE919P01029</t>
  </si>
  <si>
    <t>Miscellaneous</t>
  </si>
  <si>
    <t>CPIL02</t>
  </si>
  <si>
    <t>CCL Products (India) Limited</t>
  </si>
  <si>
    <t>INE421D01022</t>
  </si>
  <si>
    <t>Consumer Non Durables</t>
  </si>
  <si>
    <t>BPCL01</t>
  </si>
  <si>
    <t>Bharat Petroleum Corporation Limited</t>
  </si>
  <si>
    <t>INE029A01011</t>
  </si>
  <si>
    <t>Petroleum Products</t>
  </si>
  <si>
    <t>TELC03</t>
  </si>
  <si>
    <t>Tata Motors Limited</t>
  </si>
  <si>
    <t>INE155A01022</t>
  </si>
  <si>
    <t>DRRL02</t>
  </si>
  <si>
    <t>Dr. Reddy's Laboratories Limited</t>
  </si>
  <si>
    <t>INE089A01023</t>
  </si>
  <si>
    <t>KACE03</t>
  </si>
  <si>
    <t>Kajaria Ceramics Limited</t>
  </si>
  <si>
    <t>INE217B01036</t>
  </si>
  <si>
    <t>ZMPL01</t>
  </si>
  <si>
    <t>Zomato Limited</t>
  </si>
  <si>
    <t>INE758T01015</t>
  </si>
  <si>
    <t>Retailing</t>
  </si>
  <si>
    <t>MUFL01</t>
  </si>
  <si>
    <t>Muthoot Finance Limited</t>
  </si>
  <si>
    <t>INE414G01012</t>
  </si>
  <si>
    <t>NITL01</t>
  </si>
  <si>
    <t>Coforge Limited</t>
  </si>
  <si>
    <t>INE591G01017</t>
  </si>
  <si>
    <t>SANE01</t>
  </si>
  <si>
    <t>Sansera Engineering Limited</t>
  </si>
  <si>
    <t>INE953O01021</t>
  </si>
  <si>
    <t>AUHF01</t>
  </si>
  <si>
    <t>Aavas Financiers Limited</t>
  </si>
  <si>
    <t>INE216P01012</t>
  </si>
  <si>
    <t>VSNL01</t>
  </si>
  <si>
    <t>Tata Communications Limited</t>
  </si>
  <si>
    <t>INE151A01013</t>
  </si>
  <si>
    <t>ASPA02</t>
  </si>
  <si>
    <t>Asian Paints Limited</t>
  </si>
  <si>
    <t>INE021A01026</t>
  </si>
  <si>
    <t>MAGL01</t>
  </si>
  <si>
    <t>Mahanagar Gas Limited</t>
  </si>
  <si>
    <t>INE002S01010</t>
  </si>
  <si>
    <t>Gas</t>
  </si>
  <si>
    <t>FSNE01</t>
  </si>
  <si>
    <t>FSN E-Commerce Ventures Limited</t>
  </si>
  <si>
    <t>INE388Y01029</t>
  </si>
  <si>
    <t>BTVL03</t>
  </si>
  <si>
    <t>IN9397D01014</t>
  </si>
  <si>
    <t>IIFL QUANT FUND</t>
  </si>
  <si>
    <t>ALKE01</t>
  </si>
  <si>
    <t>Alkem Laboratories Limited</t>
  </si>
  <si>
    <t>INE540L01014</t>
  </si>
  <si>
    <t>ATUL01</t>
  </si>
  <si>
    <t>Atul Limited</t>
  </si>
  <si>
    <t>INE100A01010</t>
  </si>
  <si>
    <t>AARI02</t>
  </si>
  <si>
    <t>Aarti Industries Limited</t>
  </si>
  <si>
    <t>INE769A01020</t>
  </si>
  <si>
    <t>ASTP04</t>
  </si>
  <si>
    <t>Astral Limited</t>
  </si>
  <si>
    <t>INE006I01046</t>
  </si>
  <si>
    <t>Industrial Products</t>
  </si>
  <si>
    <t>BFSL01</t>
  </si>
  <si>
    <t>Bajaj Finserv Limited</t>
  </si>
  <si>
    <t>INE918I01018</t>
  </si>
  <si>
    <t>Insurance</t>
  </si>
  <si>
    <t>BHEL02</t>
  </si>
  <si>
    <t>Bharat Electronics Limited</t>
  </si>
  <si>
    <t>INE263A01024</t>
  </si>
  <si>
    <t>Aerospace &amp; Defense</t>
  </si>
  <si>
    <t>IFEL01</t>
  </si>
  <si>
    <t>Oracle Financial Services Software Limited</t>
  </si>
  <si>
    <t>INE881D01027</t>
  </si>
  <si>
    <t>AVSP01</t>
  </si>
  <si>
    <t>Avenue Supermarts Limited</t>
  </si>
  <si>
    <t>INE192R01011</t>
  </si>
  <si>
    <t>ADGL01</t>
  </si>
  <si>
    <t>Adani Total Gas Limited</t>
  </si>
  <si>
    <t>INE399L01023</t>
  </si>
  <si>
    <t>COAL01</t>
  </si>
  <si>
    <t>Coal India Limited</t>
  </si>
  <si>
    <t>INE522F01014</t>
  </si>
  <si>
    <t>Minerals/Mining</t>
  </si>
  <si>
    <t>SLIF01</t>
  </si>
  <si>
    <t>SBI Life Insurance Company Limited</t>
  </si>
  <si>
    <t>INE123W01016</t>
  </si>
  <si>
    <t>WIPR02</t>
  </si>
  <si>
    <t>Wipro Limited</t>
  </si>
  <si>
    <t>INE075A01022</t>
  </si>
  <si>
    <t>BALI02</t>
  </si>
  <si>
    <t>Balkrishna Industries Limited</t>
  </si>
  <si>
    <t>INE787D01026</t>
  </si>
  <si>
    <t>RELA02</t>
  </si>
  <si>
    <t>Relaxo Footwears Limited</t>
  </si>
  <si>
    <t>INE131B01039</t>
  </si>
  <si>
    <t>TWAT02</t>
  </si>
  <si>
    <t>Titan Company Limited</t>
  </si>
  <si>
    <t>INE280A01028</t>
  </si>
  <si>
    <t>TEMA02</t>
  </si>
  <si>
    <t>Tech Mahindra Limited</t>
  </si>
  <si>
    <t>INE669C01036</t>
  </si>
  <si>
    <t>MARC02</t>
  </si>
  <si>
    <t>Marico Limited</t>
  </si>
  <si>
    <t>INE196A01026</t>
  </si>
  <si>
    <t>PIDI02</t>
  </si>
  <si>
    <t>Pidilite Industries Limited</t>
  </si>
  <si>
    <t>INE318A01026</t>
  </si>
  <si>
    <t>CHOL02</t>
  </si>
  <si>
    <t>Cholamandalam Investment and Finance Company Limited</t>
  </si>
  <si>
    <t>INE121A01024</t>
  </si>
  <si>
    <t>SPIL03</t>
  </si>
  <si>
    <t>Sun Pharmaceutical Industries Limited</t>
  </si>
  <si>
    <t>INE044A01036</t>
  </si>
  <si>
    <t>BATA02</t>
  </si>
  <si>
    <t>Bata India Limited</t>
  </si>
  <si>
    <t>INE176A01028</t>
  </si>
  <si>
    <t>IIBL01</t>
  </si>
  <si>
    <t>IndusInd Bank Limited</t>
  </si>
  <si>
    <t>INE095A01012</t>
  </si>
  <si>
    <t>RCAM01</t>
  </si>
  <si>
    <t>Nippon Life India Asset Management Limited</t>
  </si>
  <si>
    <t>INE298J01013</t>
  </si>
  <si>
    <t>Capital Markets</t>
  </si>
  <si>
    <t>SESA02</t>
  </si>
  <si>
    <t>Vedanta Limited</t>
  </si>
  <si>
    <t>INE205A01025</t>
  </si>
  <si>
    <t>Non - Ferrous Metals</t>
  </si>
  <si>
    <t>MINT01</t>
  </si>
  <si>
    <t>MindTree Limited</t>
  </si>
  <si>
    <t>INE018I01017</t>
  </si>
  <si>
    <t>HALT01</t>
  </si>
  <si>
    <t>Hindustan Aeronautics Limited</t>
  </si>
  <si>
    <t>INE066F01012</t>
  </si>
  <si>
    <t>IPLI01</t>
  </si>
  <si>
    <t>ICICI Prudential Life Insurance Company Limited</t>
  </si>
  <si>
    <t>INE726G01019</t>
  </si>
  <si>
    <t>ENDT01</t>
  </si>
  <si>
    <t>Endurance Technologies Limited</t>
  </si>
  <si>
    <t>INE913H01037</t>
  </si>
  <si>
    <t>Embassy Office Parks REIT</t>
  </si>
  <si>
    <t>INE041025011</t>
  </si>
  <si>
    <t>Construction</t>
  </si>
  <si>
    <t>TREPS / Reverse Repo</t>
  </si>
  <si>
    <t>Tri-Party Repo</t>
  </si>
  <si>
    <t>REIT/InvIT Instruments</t>
  </si>
  <si>
    <t>Tier 1 &amp; 2 Bonds Disclosure as on 30 Nov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</si>
  <si>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</si>
  <si>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</si>
  <si>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</si>
  <si>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</si>
  <si>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</si>
  <si>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</si>
  <si>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</si>
  <si>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</si>
  <si>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</si>
  <si>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</si>
  <si>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</si>
  <si>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YTM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</si>
  <si>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</si>
  <si>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</si>
  <si>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</si>
  <si>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</si>
  <si>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understand that the principal will be at moderate risk</t>
  </si>
  <si>
    <t>*Investors understand that the principal will be at low to moderate risk</t>
  </si>
  <si>
    <t>capital appreciation over long term;</t>
  </si>
  <si>
    <t>Investment predominantly in equity and equity related instruments selected based on quant model</t>
  </si>
  <si>
    <t>*Investors understand that the principal will be at very high risk</t>
  </si>
  <si>
    <t>Capital appreciation over long term;</t>
  </si>
  <si>
    <t>Investment predominantly in equity and equity related instruments;</t>
  </si>
  <si>
    <t>Income over short term horizon</t>
  </si>
  <si>
    <t>Investments in money market and short term debt instruments, with maturity not exceeding 91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</si>
</sst>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1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9"/>
      <color indexed="7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1" fillId="27" borderId="7"/>
    <xf numFmtId="0" fontId="13" fillId="27" borderId="7" applyNumberFormat="0" applyFont="0" applyFill="0" applyBorder="0" applyAlignment="0" applyProtection="0"/>
    <xf numFmtId="0" fontId="11" fillId="27" borderId="7"/>
    <xf numFmtId="0" fontId="11" fillId="27" borderId="7"/>
    <xf numFmtId="0" fontId="11" fillId="27" borderId="7"/>
  </cellStyleXfs>
  <cellXfs count="11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left" vertical="top" wrapText="1"/>
    </xf>
    <xf numFmtId="0" fontId="2" fillId="11" borderId="5" xfId="0" applyNumberFormat="1" applyFont="1" applyFill="1" applyBorder="1" applyAlignment="1" applyProtection="1">
      <alignment horizontal="left" vertical="top" wrapText="1"/>
    </xf>
    <xf numFmtId="0" fontId="4" fillId="13" borderId="7" xfId="0" applyNumberFormat="1" applyFont="1" applyFill="1" applyBorder="1" applyAlignment="1" applyProtection="1">
      <alignment horizontal="left" vertical="top" wrapText="1"/>
    </xf>
    <xf numFmtId="0" fontId="2" fillId="14" borderId="4" xfId="0" applyNumberFormat="1" applyFont="1" applyFill="1" applyBorder="1" applyAlignment="1" applyProtection="1">
      <alignment horizontal="left" vertical="top" wrapText="1"/>
    </xf>
    <xf numFmtId="3" fontId="2" fillId="15" borderId="5" xfId="0" applyNumberFormat="1" applyFont="1" applyFill="1" applyBorder="1" applyAlignment="1" applyProtection="1">
      <alignment horizontal="right" vertical="top" wrapText="1"/>
    </xf>
    <xf numFmtId="0" fontId="2" fillId="16" borderId="5" xfId="0" applyNumberFormat="1" applyFont="1" applyFill="1" applyBorder="1" applyAlignment="1" applyProtection="1">
      <alignment horizontal="right" vertical="top" wrapText="1"/>
    </xf>
    <xf numFmtId="0" fontId="1" fillId="18" borderId="8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left" vertical="top" wrapText="1"/>
    </xf>
    <xf numFmtId="0" fontId="2" fillId="21" borderId="9" xfId="0" applyNumberFormat="1" applyFont="1" applyFill="1" applyBorder="1" applyAlignment="1" applyProtection="1">
      <alignment horizontal="left" vertical="top" wrapText="1"/>
    </xf>
    <xf numFmtId="0" fontId="1" fillId="22" borderId="9" xfId="0" applyNumberFormat="1" applyFont="1" applyFill="1" applyBorder="1" applyAlignment="1" applyProtection="1">
      <alignment horizontal="right" vertical="top" wrapText="1"/>
    </xf>
    <xf numFmtId="0" fontId="2" fillId="23" borderId="8" xfId="0" applyNumberFormat="1" applyFont="1" applyFill="1" applyBorder="1" applyAlignment="1" applyProtection="1">
      <alignment horizontal="left" vertical="top" wrapText="1"/>
    </xf>
    <xf numFmtId="0" fontId="1" fillId="24" borderId="11" xfId="0" applyNumberFormat="1" applyFont="1" applyFill="1" applyBorder="1" applyAlignment="1" applyProtection="1">
      <alignment horizontal="left" vertical="top" wrapText="1"/>
    </xf>
    <xf numFmtId="0" fontId="2" fillId="25" borderId="12" xfId="0" applyNumberFormat="1" applyFont="1" applyFill="1" applyBorder="1" applyAlignment="1" applyProtection="1">
      <alignment horizontal="left" vertical="top" wrapText="1"/>
    </xf>
    <xf numFmtId="0" fontId="1" fillId="26" borderId="12" xfId="0" applyNumberFormat="1" applyFont="1" applyFill="1" applyBorder="1" applyAlignment="1" applyProtection="1">
      <alignment horizontal="right" vertical="top" wrapText="1"/>
    </xf>
    <xf numFmtId="10" fontId="0" fillId="2" borderId="0" xfId="0" applyNumberFormat="1" applyFont="1" applyFill="1" applyBorder="1" applyAlignment="1" applyProtection="1">
      <alignment wrapText="1"/>
      <protection locked="0"/>
    </xf>
    <xf numFmtId="10" fontId="1" fillId="9" borderId="3" xfId="0" applyNumberFormat="1" applyFont="1" applyFill="1" applyBorder="1" applyAlignment="1" applyProtection="1">
      <alignment horizontal="center" vertical="center" wrapText="1"/>
    </xf>
    <xf numFmtId="10" fontId="2" fillId="12" borderId="6" xfId="0" applyNumberFormat="1" applyFont="1" applyFill="1" applyBorder="1" applyAlignment="1" applyProtection="1">
      <alignment horizontal="left" vertical="top" wrapText="1"/>
    </xf>
    <xf numFmtId="10" fontId="2" fillId="17" borderId="5" xfId="0" applyNumberFormat="1" applyFont="1" applyFill="1" applyBorder="1" applyAlignment="1" applyProtection="1">
      <alignment horizontal="right" vertical="top" wrapText="1"/>
    </xf>
    <xf numFmtId="10" fontId="1" fillId="19" borderId="9" xfId="0" applyNumberFormat="1" applyFont="1" applyFill="1" applyBorder="1" applyAlignment="1" applyProtection="1">
      <alignment horizontal="right" vertical="top" wrapText="1"/>
    </xf>
    <xf numFmtId="10" fontId="1" fillId="22" borderId="9" xfId="0" applyNumberFormat="1" applyFont="1" applyFill="1" applyBorder="1" applyAlignment="1" applyProtection="1">
      <alignment horizontal="right" vertical="top" wrapText="1"/>
    </xf>
    <xf numFmtId="10" fontId="1" fillId="27" borderId="13" xfId="0" applyNumberFormat="1" applyFont="1" applyFill="1" applyBorder="1" applyAlignment="1" applyProtection="1">
      <alignment horizontal="right" vertical="top" wrapText="1"/>
    </xf>
    <xf numFmtId="10" fontId="0" fillId="0" borderId="0" xfId="0" applyNumberFormat="1"/>
    <xf numFmtId="0" fontId="0" fillId="2" borderId="7" xfId="0" applyNumberFormat="1" applyFont="1" applyFill="1" applyBorder="1" applyAlignment="1" applyProtection="1">
      <alignment wrapText="1"/>
      <protection locked="0"/>
    </xf>
    <xf numFmtId="0" fontId="5" fillId="27" borderId="14" xfId="0" applyNumberFormat="1" applyFont="1" applyFill="1" applyBorder="1" applyAlignment="1">
      <alignment vertical="center"/>
    </xf>
    <xf numFmtId="0" fontId="6" fillId="27" borderId="14" xfId="0" applyNumberFormat="1" applyFont="1" applyFill="1" applyBorder="1" applyAlignment="1"/>
    <xf numFmtId="0" fontId="7" fillId="27" borderId="14" xfId="0" applyNumberFormat="1" applyFont="1" applyFill="1" applyBorder="1" applyAlignment="1">
      <alignment horizontal="center" vertical="center" wrapText="1"/>
    </xf>
    <xf numFmtId="0" fontId="7" fillId="27" borderId="15" xfId="0" applyNumberFormat="1" applyFont="1" applyFill="1" applyBorder="1" applyAlignment="1">
      <alignment horizontal="center" vertical="center" wrapText="1"/>
    </xf>
    <xf numFmtId="0" fontId="8" fillId="27" borderId="15" xfId="0" applyNumberFormat="1" applyFont="1" applyFill="1" applyBorder="1" applyAlignment="1">
      <alignment vertical="center" wrapText="1"/>
    </xf>
    <xf numFmtId="0" fontId="9" fillId="27" borderId="16" xfId="0" applyNumberFormat="1" applyFont="1" applyFill="1" applyBorder="1" applyAlignment="1">
      <alignment vertical="center"/>
    </xf>
    <xf numFmtId="0" fontId="9" fillId="27" borderId="17" xfId="0" applyNumberFormat="1" applyFont="1" applyFill="1" applyBorder="1" applyAlignment="1">
      <alignment vertical="center"/>
    </xf>
    <xf numFmtId="2" fontId="9" fillId="27" borderId="17" xfId="0" applyNumberFormat="1" applyFont="1" applyFill="1" applyBorder="1" applyAlignment="1">
      <alignment horizontal="right" vertical="center"/>
    </xf>
    <xf numFmtId="15" fontId="9" fillId="27" borderId="17" xfId="0" applyNumberFormat="1" applyFont="1" applyFill="1" applyBorder="1" applyAlignment="1">
      <alignment horizontal="right" vertical="center"/>
    </xf>
    <xf numFmtId="0" fontId="5" fillId="27" borderId="16" xfId="0" applyNumberFormat="1" applyFont="1" applyFill="1" applyBorder="1" applyAlignment="1">
      <alignment vertical="center"/>
    </xf>
    <xf numFmtId="0" fontId="5" fillId="27" borderId="17" xfId="0" applyNumberFormat="1" applyFont="1" applyFill="1" applyBorder="1" applyAlignment="1">
      <alignment vertical="center"/>
    </xf>
    <xf numFmtId="0" fontId="9" fillId="27" borderId="16" xfId="0" applyNumberFormat="1" applyFont="1" applyFill="1" applyBorder="1" applyAlignment="1">
      <alignment vertical="center" wrapText="1"/>
    </xf>
    <xf numFmtId="0" fontId="9" fillId="27" borderId="17" xfId="0" applyNumberFormat="1" applyFont="1" applyFill="1" applyBorder="1" applyAlignment="1">
      <alignment vertical="center" wrapText="1"/>
    </xf>
    <xf numFmtId="164" fontId="10" fillId="27" borderId="18" xfId="0" applyNumberFormat="1" applyFont="1" applyFill="1" applyBorder="1" applyAlignment="1" applyProtection="1">
      <alignment horizontal="right" vertical="top" wrapText="1"/>
    </xf>
    <xf numFmtId="3" fontId="0" fillId="0" borderId="0" xfId="0" applyNumberFormat="1"/>
    <xf numFmtId="4" fontId="0" fillId="0" borderId="0" xfId="0" applyNumberFormat="1"/>
    <xf numFmtId="10" fontId="2" fillId="12" borderId="5" xfId="0" applyNumberFormat="1" applyFont="1" applyFill="1" applyBorder="1" applyAlignment="1" applyProtection="1">
      <alignment horizontal="left" vertical="top" wrapText="1"/>
    </xf>
    <xf numFmtId="0" fontId="12" fillId="27" borderId="19" xfId="1" applyNumberFormat="1" applyFont="1" applyFill="1" applyBorder="1" applyAlignment="1" applyProtection="1">
      <alignment horizontal="left" vertical="top" wrapText="1"/>
    </xf>
    <xf numFmtId="0" fontId="14" fillId="27" borderId="7" xfId="2" applyNumberFormat="1" applyFont="1" applyFill="1" applyBorder="1" applyAlignment="1"/>
    <xf numFmtId="0" fontId="11" fillId="27" borderId="7" xfId="3"/>
    <xf numFmtId="0" fontId="15" fillId="27" borderId="7" xfId="3" applyFont="1" applyAlignment="1">
      <alignment vertical="center"/>
    </xf>
    <xf numFmtId="0" fontId="15" fillId="27" borderId="7" xfId="3" applyFont="1" applyBorder="1" applyAlignment="1">
      <alignment vertical="center" wrapText="1"/>
    </xf>
    <xf numFmtId="0" fontId="16" fillId="27" borderId="7" xfId="3" applyFont="1" applyAlignment="1">
      <alignment vertical="center" wrapText="1"/>
    </xf>
    <xf numFmtId="0" fontId="15" fillId="27" borderId="20" xfId="3" applyFont="1" applyBorder="1" applyAlignment="1">
      <alignment vertical="center" wrapText="1"/>
    </xf>
    <xf numFmtId="0" fontId="16" fillId="27" borderId="21" xfId="3" applyFont="1" applyBorder="1" applyAlignment="1">
      <alignment vertical="center" wrapText="1"/>
    </xf>
    <xf numFmtId="0" fontId="17" fillId="27" borderId="22" xfId="3" applyFont="1" applyBorder="1" applyAlignment="1">
      <alignment vertical="center" wrapText="1"/>
    </xf>
    <xf numFmtId="0" fontId="17" fillId="27" borderId="23" xfId="3" applyFont="1" applyBorder="1" applyAlignment="1">
      <alignment vertical="center" wrapText="1"/>
    </xf>
    <xf numFmtId="0" fontId="17" fillId="27" borderId="22" xfId="3" applyFont="1" applyBorder="1" applyAlignment="1">
      <alignment horizontal="left" vertical="top" wrapText="1" indent="15"/>
    </xf>
    <xf numFmtId="0" fontId="17" fillId="27" borderId="24" xfId="3" applyFont="1" applyBorder="1" applyAlignment="1">
      <alignment horizontal="left" vertical="top" wrapText="1" indent="15"/>
    </xf>
    <xf numFmtId="0" fontId="17" fillId="27" borderId="23" xfId="3" applyFont="1" applyBorder="1" applyAlignment="1">
      <alignment horizontal="left" vertical="top" wrapText="1" indent="15"/>
    </xf>
    <xf numFmtId="0" fontId="16" fillId="27" borderId="25" xfId="3" applyFont="1" applyBorder="1" applyAlignment="1">
      <alignment vertical="top" wrapText="1"/>
    </xf>
    <xf numFmtId="0" fontId="17" fillId="27" borderId="26" xfId="3" applyFont="1" applyBorder="1" applyAlignment="1">
      <alignment vertical="center" wrapText="1"/>
    </xf>
    <xf numFmtId="0" fontId="17" fillId="27" borderId="27" xfId="3" applyFont="1" applyBorder="1" applyAlignment="1">
      <alignment vertical="center" wrapText="1"/>
    </xf>
    <xf numFmtId="0" fontId="17" fillId="27" borderId="26" xfId="3" applyFont="1" applyBorder="1" applyAlignment="1">
      <alignment horizontal="left" vertical="top" wrapText="1" indent="15"/>
    </xf>
    <xf numFmtId="0" fontId="17" fillId="27" borderId="28" xfId="3" applyFont="1" applyBorder="1" applyAlignment="1">
      <alignment horizontal="left" vertical="top" wrapText="1" indent="15"/>
    </xf>
    <xf numFmtId="0" fontId="17" fillId="27" borderId="27" xfId="3" applyFont="1" applyBorder="1" applyAlignment="1">
      <alignment horizontal="left" vertical="top" wrapText="1" indent="15"/>
    </xf>
    <xf numFmtId="0" fontId="16" fillId="28" borderId="29" xfId="3" applyFont="1" applyFill="1" applyBorder="1" applyAlignment="1">
      <alignment vertical="center" wrapText="1"/>
    </xf>
    <xf numFmtId="0" fontId="0" fillId="27" borderId="7" xfId="4" applyNumberFormat="1" applyFont="1" applyFill="1" applyBorder="1" applyAlignment="1" applyProtection="1">
      <alignment wrapText="1"/>
      <protection locked="0"/>
    </xf>
    <xf numFmtId="0" fontId="15" fillId="27" borderId="7" xfId="4" applyFont="1" applyAlignment="1">
      <alignment vertical="center"/>
    </xf>
    <xf numFmtId="0" fontId="15" fillId="27" borderId="7" xfId="4" applyFont="1" applyBorder="1" applyAlignment="1">
      <alignment vertical="center" wrapText="1"/>
    </xf>
    <xf numFmtId="0" fontId="16" fillId="27" borderId="7" xfId="4" applyFont="1" applyAlignment="1">
      <alignment vertical="center" wrapText="1"/>
    </xf>
    <xf numFmtId="0" fontId="11" fillId="27" borderId="7" xfId="4"/>
    <xf numFmtId="0" fontId="15" fillId="27" borderId="20" xfId="4" applyFont="1" applyBorder="1" applyAlignment="1">
      <alignment vertical="center" wrapText="1"/>
    </xf>
    <xf numFmtId="0" fontId="16" fillId="27" borderId="21" xfId="4" applyFont="1" applyBorder="1" applyAlignment="1">
      <alignment vertical="center" wrapText="1"/>
    </xf>
    <xf numFmtId="0" fontId="17" fillId="27" borderId="22" xfId="4" applyFont="1" applyBorder="1" applyAlignment="1">
      <alignment vertical="center" wrapText="1"/>
    </xf>
    <xf numFmtId="0" fontId="17" fillId="27" borderId="23" xfId="4" applyFont="1" applyBorder="1" applyAlignment="1">
      <alignment vertical="center" wrapText="1"/>
    </xf>
    <xf numFmtId="0" fontId="17" fillId="27" borderId="22" xfId="4" applyFont="1" applyBorder="1" applyAlignment="1">
      <alignment horizontal="left" vertical="top" wrapText="1" indent="15"/>
    </xf>
    <xf numFmtId="0" fontId="17" fillId="27" borderId="24" xfId="4" applyFont="1" applyBorder="1" applyAlignment="1">
      <alignment horizontal="left" vertical="top" wrapText="1" indent="15"/>
    </xf>
    <xf numFmtId="0" fontId="17" fillId="27" borderId="23" xfId="4" applyFont="1" applyBorder="1" applyAlignment="1">
      <alignment horizontal="left" vertical="top" wrapText="1" indent="15"/>
    </xf>
    <xf numFmtId="0" fontId="16" fillId="27" borderId="25" xfId="4" applyFont="1" applyBorder="1" applyAlignment="1">
      <alignment vertical="top" wrapText="1"/>
    </xf>
    <xf numFmtId="0" fontId="17" fillId="27" borderId="26" xfId="4" applyFont="1" applyBorder="1" applyAlignment="1">
      <alignment vertical="center" wrapText="1"/>
    </xf>
    <xf numFmtId="0" fontId="17" fillId="27" borderId="27" xfId="4" applyFont="1" applyBorder="1" applyAlignment="1">
      <alignment vertical="center" wrapText="1"/>
    </xf>
    <xf numFmtId="0" fontId="17" fillId="27" borderId="26" xfId="4" applyFont="1" applyBorder="1" applyAlignment="1">
      <alignment horizontal="left" vertical="top" wrapText="1" indent="15"/>
    </xf>
    <xf numFmtId="0" fontId="17" fillId="27" borderId="28" xfId="4" applyFont="1" applyBorder="1" applyAlignment="1">
      <alignment horizontal="left" vertical="top" wrapText="1" indent="15"/>
    </xf>
    <xf numFmtId="0" fontId="17" fillId="27" borderId="27" xfId="4" applyFont="1" applyBorder="1" applyAlignment="1">
      <alignment horizontal="left" vertical="top" wrapText="1" indent="15"/>
    </xf>
    <xf numFmtId="0" fontId="16" fillId="28" borderId="29" xfId="4" applyFont="1" applyFill="1" applyBorder="1" applyAlignment="1">
      <alignment vertical="center" wrapText="1"/>
    </xf>
    <xf numFmtId="0" fontId="15" fillId="27" borderId="7" xfId="5" applyFont="1" applyAlignment="1">
      <alignment vertical="center"/>
    </xf>
    <xf numFmtId="0" fontId="15" fillId="27" borderId="7" xfId="5" applyFont="1" applyBorder="1" applyAlignment="1">
      <alignment vertical="center" wrapText="1"/>
    </xf>
    <xf numFmtId="0" fontId="16" fillId="27" borderId="7" xfId="5" applyFont="1" applyAlignment="1">
      <alignment vertical="center" wrapText="1"/>
    </xf>
    <xf numFmtId="0" fontId="11" fillId="27" borderId="7" xfId="5"/>
    <xf numFmtId="0" fontId="15" fillId="27" borderId="20" xfId="5" applyFont="1" applyBorder="1" applyAlignment="1">
      <alignment vertical="center" wrapText="1"/>
    </xf>
    <xf numFmtId="0" fontId="16" fillId="27" borderId="21" xfId="5" applyFont="1" applyBorder="1" applyAlignment="1">
      <alignment vertical="center" wrapText="1"/>
    </xf>
    <xf numFmtId="0" fontId="17" fillId="27" borderId="22" xfId="5" applyFont="1" applyBorder="1" applyAlignment="1">
      <alignment vertical="center" wrapText="1"/>
    </xf>
    <xf numFmtId="0" fontId="17" fillId="27" borderId="23" xfId="5" applyFont="1" applyBorder="1" applyAlignment="1">
      <alignment vertical="center" wrapText="1"/>
    </xf>
    <xf numFmtId="0" fontId="17" fillId="27" borderId="22" xfId="5" applyFont="1" applyBorder="1" applyAlignment="1">
      <alignment horizontal="left" vertical="top" wrapText="1" indent="15"/>
    </xf>
    <xf numFmtId="0" fontId="17" fillId="27" borderId="24" xfId="5" applyFont="1" applyBorder="1" applyAlignment="1">
      <alignment horizontal="left" vertical="top" wrapText="1" indent="15"/>
    </xf>
    <xf numFmtId="0" fontId="17" fillId="27" borderId="23" xfId="5" applyFont="1" applyBorder="1" applyAlignment="1">
      <alignment horizontal="left" vertical="top" wrapText="1" indent="15"/>
    </xf>
    <xf numFmtId="0" fontId="16" fillId="27" borderId="25" xfId="5" applyFont="1" applyBorder="1" applyAlignment="1">
      <alignment vertical="top" wrapText="1"/>
    </xf>
    <xf numFmtId="0" fontId="17" fillId="27" borderId="26" xfId="5" applyFont="1" applyBorder="1" applyAlignment="1">
      <alignment vertical="center" wrapText="1"/>
    </xf>
    <xf numFmtId="0" fontId="17" fillId="27" borderId="27" xfId="5" applyFont="1" applyBorder="1" applyAlignment="1">
      <alignment vertical="center" wrapText="1"/>
    </xf>
    <xf numFmtId="0" fontId="17" fillId="27" borderId="26" xfId="5" applyFont="1" applyBorder="1" applyAlignment="1">
      <alignment horizontal="left" vertical="top" wrapText="1" indent="15"/>
    </xf>
    <xf numFmtId="0" fontId="17" fillId="27" borderId="28" xfId="5" applyFont="1" applyBorder="1" applyAlignment="1">
      <alignment horizontal="left" vertical="top" wrapText="1" indent="15"/>
    </xf>
    <xf numFmtId="0" fontId="17" fillId="27" borderId="27" xfId="5" applyFont="1" applyBorder="1" applyAlignment="1">
      <alignment horizontal="left" vertical="top" wrapText="1" indent="15"/>
    </xf>
    <xf numFmtId="0" fontId="16" fillId="28" borderId="29" xfId="5" applyFont="1" applyFill="1" applyBorder="1" applyAlignment="1">
      <alignment vertical="center" wrapText="1"/>
    </xf>
    <xf numFmtId="0" fontId="17" fillId="27" borderId="24" xfId="5" applyFont="1" applyBorder="1" applyAlignment="1">
      <alignment vertical="center" wrapText="1"/>
    </xf>
    <xf numFmtId="0" fontId="16" fillId="28" borderId="7" xfId="5" applyFont="1" applyFill="1" applyBorder="1" applyAlignment="1">
      <alignment vertical="center" wrapText="1"/>
    </xf>
    <xf numFmtId="0" fontId="0" fillId="0" borderId="30" xfId="0" applyBorder="1"/>
    <xf numFmtId="0" fontId="17" fillId="27" borderId="31" xfId="5" applyFont="1" applyBorder="1" applyAlignment="1">
      <alignment horizontal="left" vertical="top" wrapText="1" indent="15"/>
    </xf>
    <xf numFmtId="0" fontId="16" fillId="27" borderId="32" xfId="5" applyFont="1" applyBorder="1" applyAlignment="1">
      <alignment vertical="top" wrapText="1"/>
    </xf>
    <xf numFmtId="0" fontId="17" fillId="27" borderId="20" xfId="5" applyFont="1" applyBorder="1" applyAlignment="1">
      <alignment vertical="center" wrapText="1"/>
    </xf>
    <xf numFmtId="0" fontId="17" fillId="27" borderId="33" xfId="5" applyFont="1" applyBorder="1" applyAlignment="1">
      <alignment vertical="center" wrapText="1"/>
    </xf>
    <xf numFmtId="0" fontId="17" fillId="27" borderId="34" xfId="5" applyFont="1" applyBorder="1" applyAlignment="1">
      <alignment horizontal="left" vertical="top" wrapText="1" indent="15"/>
    </xf>
    <xf numFmtId="0" fontId="17" fillId="27" borderId="20" xfId="5" applyFont="1" applyBorder="1" applyAlignment="1">
      <alignment horizontal="left" vertical="top" wrapText="1" indent="15"/>
    </xf>
    <xf numFmtId="0" fontId="17" fillId="27" borderId="17" xfId="5" applyFont="1" applyBorder="1" applyAlignment="1">
      <alignment horizontal="left" vertical="top" wrapText="1" indent="15"/>
    </xf>
  </cellXfs>
  <cellStyles count="6">
    <cellStyle name="Normal" xfId="0" builtinId="0"/>
    <cellStyle name="Normal 3" xfId="2"/>
    <cellStyle name="Normal 5" xfId="3"/>
    <cellStyle name="Normal 6" xfId="4"/>
    <cellStyle name="Normal 7" xfId="5"/>
    <cellStyle name="Normal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78</xdr:row>
      <xdr:rowOff>104774</xdr:rowOff>
    </xdr:from>
    <xdr:to>
      <xdr:col>3</xdr:col>
      <xdr:colOff>2000251</xdr:colOff>
      <xdr:row>78</xdr:row>
      <xdr:rowOff>1885949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4030324"/>
          <a:ext cx="3038476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78</xdr:row>
      <xdr:rowOff>47625</xdr:rowOff>
    </xdr:from>
    <xdr:to>
      <xdr:col>6</xdr:col>
      <xdr:colOff>1000124</xdr:colOff>
      <xdr:row>78</xdr:row>
      <xdr:rowOff>1895475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7525" y="13973175"/>
          <a:ext cx="3047999" cy="1847850"/>
        </a:xfrm>
        <a:prstGeom prst="rect">
          <a:avLst/>
        </a:prstGeom>
      </xdr:spPr>
    </xdr:pic>
    <xdr:clientData/>
  </xdr:twoCellAnchor>
  <xdr:twoCellAnchor>
    <xdr:from>
      <xdr:col>2</xdr:col>
      <xdr:colOff>914399</xdr:colOff>
      <xdr:row>77</xdr:row>
      <xdr:rowOff>123825</xdr:rowOff>
    </xdr:from>
    <xdr:to>
      <xdr:col>3</xdr:col>
      <xdr:colOff>1323974</xdr:colOff>
      <xdr:row>78</xdr:row>
      <xdr:rowOff>161925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467224" y="13849350"/>
          <a:ext cx="15240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</a:t>
          </a: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Riskometer</a:t>
          </a:r>
          <a:endParaRPr lang="en-US" sz="1200" b="1" i="1" u="none" strike="noStrike" baseline="0">
            <a:solidFill>
              <a:srgbClr val="44546A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904875</xdr:colOff>
      <xdr:row>77</xdr:row>
      <xdr:rowOff>66675</xdr:rowOff>
    </xdr:from>
    <xdr:to>
      <xdr:col>6</xdr:col>
      <xdr:colOff>553756</xdr:colOff>
      <xdr:row>78</xdr:row>
      <xdr:rowOff>120036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1425" y="13792200"/>
          <a:ext cx="1877731" cy="253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44</xdr:row>
      <xdr:rowOff>9525</xdr:rowOff>
    </xdr:from>
    <xdr:to>
      <xdr:col>3</xdr:col>
      <xdr:colOff>2209800</xdr:colOff>
      <xdr:row>44</xdr:row>
      <xdr:rowOff>2009774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6200775"/>
          <a:ext cx="3248025" cy="1800224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43</xdr:row>
      <xdr:rowOff>180975</xdr:rowOff>
    </xdr:from>
    <xdr:to>
      <xdr:col>7</xdr:col>
      <xdr:colOff>38100</xdr:colOff>
      <xdr:row>44</xdr:row>
      <xdr:rowOff>2085974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5" y="6172200"/>
          <a:ext cx="3295650" cy="1895474"/>
        </a:xfrm>
        <a:prstGeom prst="rect">
          <a:avLst/>
        </a:prstGeom>
      </xdr:spPr>
    </xdr:pic>
    <xdr:clientData/>
  </xdr:twoCellAnchor>
  <xdr:twoCellAnchor>
    <xdr:from>
      <xdr:col>2</xdr:col>
      <xdr:colOff>923924</xdr:colOff>
      <xdr:row>43</xdr:row>
      <xdr:rowOff>38100</xdr:rowOff>
    </xdr:from>
    <xdr:to>
      <xdr:col>3</xdr:col>
      <xdr:colOff>1352549</xdr:colOff>
      <xdr:row>44</xdr:row>
      <xdr:rowOff>95250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476749" y="6029325"/>
          <a:ext cx="1533525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 </a:t>
          </a:r>
          <a:r>
            <a:rPr kumimoji="0" lang="en-US" sz="14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Scheme Riskometer</a:t>
          </a:r>
          <a:endParaRPr kumimoji="0" lang="en-US" sz="1200" b="1" i="1" u="none" strike="noStrike" kern="0" cap="none" spc="0" normalizeH="0" baseline="0" noProof="0">
            <a:ln>
              <a:noFill/>
            </a:ln>
            <a:solidFill>
              <a:srgbClr val="44546A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866775</xdr:colOff>
      <xdr:row>43</xdr:row>
      <xdr:rowOff>57150</xdr:rowOff>
    </xdr:from>
    <xdr:to>
      <xdr:col>6</xdr:col>
      <xdr:colOff>457200</xdr:colOff>
      <xdr:row>44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743825" y="6048375"/>
          <a:ext cx="18192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53</xdr:row>
      <xdr:rowOff>142875</xdr:rowOff>
    </xdr:from>
    <xdr:to>
      <xdr:col>3</xdr:col>
      <xdr:colOff>2200274</xdr:colOff>
      <xdr:row>53</xdr:row>
      <xdr:rowOff>2162175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49" y="9734550"/>
          <a:ext cx="32289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53</xdr:row>
      <xdr:rowOff>85726</xdr:rowOff>
    </xdr:from>
    <xdr:to>
      <xdr:col>7</xdr:col>
      <xdr:colOff>19050</xdr:colOff>
      <xdr:row>54</xdr:row>
      <xdr:rowOff>9526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677401"/>
          <a:ext cx="32004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1038224</xdr:colOff>
      <xdr:row>52</xdr:row>
      <xdr:rowOff>142875</xdr:rowOff>
    </xdr:from>
    <xdr:to>
      <xdr:col>3</xdr:col>
      <xdr:colOff>1457324</xdr:colOff>
      <xdr:row>53</xdr:row>
      <xdr:rowOff>171450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591049" y="9534525"/>
          <a:ext cx="15335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>
    <xdr:from>
      <xdr:col>4</xdr:col>
      <xdr:colOff>962025</xdr:colOff>
      <xdr:row>52</xdr:row>
      <xdr:rowOff>85725</xdr:rowOff>
    </xdr:from>
    <xdr:to>
      <xdr:col>6</xdr:col>
      <xdr:colOff>752475</xdr:colOff>
      <xdr:row>53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848600" y="9477375"/>
          <a:ext cx="201930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57</xdr:row>
      <xdr:rowOff>142875</xdr:rowOff>
    </xdr:from>
    <xdr:to>
      <xdr:col>3</xdr:col>
      <xdr:colOff>2200274</xdr:colOff>
      <xdr:row>57</xdr:row>
      <xdr:rowOff>2362200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49" y="9029700"/>
          <a:ext cx="32289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57</xdr:row>
      <xdr:rowOff>85726</xdr:rowOff>
    </xdr:from>
    <xdr:to>
      <xdr:col>7</xdr:col>
      <xdr:colOff>19050</xdr:colOff>
      <xdr:row>57</xdr:row>
      <xdr:rowOff>2390776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972551"/>
          <a:ext cx="320040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1038224</xdr:colOff>
      <xdr:row>56</xdr:row>
      <xdr:rowOff>142875</xdr:rowOff>
    </xdr:from>
    <xdr:to>
      <xdr:col>3</xdr:col>
      <xdr:colOff>1457324</xdr:colOff>
      <xdr:row>57</xdr:row>
      <xdr:rowOff>171450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591049" y="8829675"/>
          <a:ext cx="15335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>
    <xdr:from>
      <xdr:col>4</xdr:col>
      <xdr:colOff>962025</xdr:colOff>
      <xdr:row>56</xdr:row>
      <xdr:rowOff>85725</xdr:rowOff>
    </xdr:from>
    <xdr:to>
      <xdr:col>6</xdr:col>
      <xdr:colOff>752475</xdr:colOff>
      <xdr:row>57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848600" y="8772525"/>
          <a:ext cx="201930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1"/>
  <sheetViews>
    <sheetView topLeftCell="A74" workbookViewId="0">
      <selection activeCell="B76" sqref="B76:D76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0.28515625" customWidth="1"/>
    <col min="5" max="6" width="16.7109375" customWidth="1"/>
    <col min="7" max="8" width="16.7109375" style="30" customWidth="1"/>
  </cols>
  <sheetData>
    <row r="1" spans="1:10" ht="15.95" customHeight="1">
      <c r="A1" s="1"/>
      <c r="B1" s="2" t="s">
        <v>0</v>
      </c>
      <c r="C1" s="1"/>
      <c r="D1" s="1"/>
      <c r="E1" s="1"/>
      <c r="F1" s="1"/>
      <c r="G1" s="23"/>
      <c r="H1" s="23"/>
    </row>
    <row r="2" spans="1:10" ht="12.95" customHeight="1">
      <c r="A2" s="1"/>
      <c r="B2" s="3"/>
      <c r="C2" s="1"/>
      <c r="D2" s="1"/>
      <c r="E2" s="1"/>
      <c r="F2" s="1"/>
      <c r="G2" s="23"/>
      <c r="H2" s="23"/>
    </row>
    <row r="3" spans="1:10" ht="12.95" customHeight="1" thickBot="1">
      <c r="A3" s="4"/>
      <c r="B3" s="5" t="s">
        <v>1</v>
      </c>
      <c r="C3" s="1"/>
      <c r="D3" s="1"/>
      <c r="E3" s="1"/>
      <c r="F3" s="1"/>
      <c r="G3" s="23"/>
      <c r="H3" s="23"/>
    </row>
    <row r="4" spans="1:10" ht="27.9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24" t="s">
        <v>7</v>
      </c>
      <c r="H4" s="24" t="s">
        <v>385</v>
      </c>
    </row>
    <row r="5" spans="1:10" ht="12.95" customHeight="1">
      <c r="A5" s="1"/>
      <c r="B5" s="9" t="s">
        <v>372</v>
      </c>
      <c r="C5" s="10"/>
      <c r="D5" s="10"/>
      <c r="E5" s="10"/>
      <c r="F5" s="10"/>
      <c r="G5" s="25"/>
      <c r="H5" s="25"/>
    </row>
    <row r="6" spans="1:10" ht="12.95" customHeight="1">
      <c r="A6" s="31"/>
      <c r="B6" s="49" t="s">
        <v>9</v>
      </c>
      <c r="C6" s="10"/>
      <c r="D6" s="10"/>
      <c r="E6" s="10"/>
      <c r="F6" s="10"/>
      <c r="G6" s="48"/>
      <c r="H6" s="48"/>
    </row>
    <row r="7" spans="1:10" ht="12.95" customHeight="1">
      <c r="A7" s="11" t="s">
        <v>10</v>
      </c>
      <c r="B7" s="12" t="s">
        <v>11</v>
      </c>
      <c r="C7" s="10" t="s">
        <v>12</v>
      </c>
      <c r="D7" s="10" t="s">
        <v>13</v>
      </c>
      <c r="E7" s="13">
        <v>1498376</v>
      </c>
      <c r="F7" s="14">
        <v>1800.4486016000001</v>
      </c>
      <c r="G7" s="26">
        <v>2.4841703903860216E-2</v>
      </c>
      <c r="H7" s="26"/>
      <c r="I7" s="47"/>
      <c r="J7" s="47"/>
    </row>
    <row r="8" spans="1:10" ht="12.95" customHeight="1">
      <c r="A8" s="11"/>
      <c r="B8" s="12" t="s">
        <v>367</v>
      </c>
      <c r="C8" s="10" t="s">
        <v>368</v>
      </c>
      <c r="D8" s="10" t="s">
        <v>369</v>
      </c>
      <c r="E8" s="13">
        <v>279968</v>
      </c>
      <c r="F8" s="14">
        <v>1008.4447359999999</v>
      </c>
      <c r="G8" s="26">
        <v>1.3914024267538681E-2</v>
      </c>
      <c r="H8" s="26"/>
      <c r="I8" s="47"/>
      <c r="J8" s="47"/>
    </row>
    <row r="9" spans="1:10" ht="12.95" customHeight="1">
      <c r="A9" s="1"/>
      <c r="B9" s="9" t="s">
        <v>14</v>
      </c>
      <c r="C9" s="10"/>
      <c r="D9" s="10"/>
      <c r="E9" s="10"/>
      <c r="F9" s="15">
        <f>SUM(F7:F8)</f>
        <v>2808.8933376</v>
      </c>
      <c r="G9" s="27">
        <f>SUM(G7:G8)</f>
        <v>3.8755728171398898E-2</v>
      </c>
      <c r="H9" s="27"/>
    </row>
    <row r="10" spans="1:10" ht="12.95" customHeight="1">
      <c r="A10" s="1"/>
      <c r="B10" s="16" t="s">
        <v>15</v>
      </c>
      <c r="C10" s="17"/>
      <c r="D10" s="17"/>
      <c r="E10" s="17"/>
      <c r="F10" s="18" t="s">
        <v>16</v>
      </c>
      <c r="G10" s="28" t="s">
        <v>16</v>
      </c>
      <c r="H10" s="28"/>
    </row>
    <row r="11" spans="1:10" ht="12.95" customHeight="1">
      <c r="A11" s="1"/>
      <c r="B11" s="16" t="s">
        <v>14</v>
      </c>
      <c r="C11" s="17"/>
      <c r="D11" s="17"/>
      <c r="E11" s="17"/>
      <c r="F11" s="18" t="s">
        <v>16</v>
      </c>
      <c r="G11" s="28" t="s">
        <v>16</v>
      </c>
      <c r="H11" s="28"/>
    </row>
    <row r="12" spans="1:10" ht="12.95" customHeight="1">
      <c r="A12" s="1"/>
      <c r="B12" s="16" t="s">
        <v>17</v>
      </c>
      <c r="C12" s="19"/>
      <c r="D12" s="17"/>
      <c r="E12" s="19"/>
      <c r="F12" s="15">
        <v>1800.4486016000001</v>
      </c>
      <c r="G12" s="27">
        <v>3.8755728171398898E-2</v>
      </c>
      <c r="H12" s="27"/>
    </row>
    <row r="13" spans="1:10" ht="12.95" customHeight="1">
      <c r="A13" s="1"/>
      <c r="B13" s="9" t="s">
        <v>18</v>
      </c>
      <c r="C13" s="10"/>
      <c r="D13" s="10"/>
      <c r="E13" s="10"/>
      <c r="F13" s="10"/>
      <c r="G13" s="25"/>
      <c r="H13" s="25"/>
    </row>
    <row r="14" spans="1:10" ht="12.95" customHeight="1">
      <c r="A14" s="1"/>
      <c r="B14" s="9" t="s">
        <v>19</v>
      </c>
      <c r="C14" s="10"/>
      <c r="D14" s="10"/>
      <c r="E14" s="10"/>
      <c r="F14" s="10"/>
      <c r="G14" s="25"/>
      <c r="H14" s="25"/>
    </row>
    <row r="15" spans="1:10" ht="12.95" customHeight="1">
      <c r="A15" s="11" t="s">
        <v>20</v>
      </c>
      <c r="B15" s="12" t="s">
        <v>21</v>
      </c>
      <c r="C15" s="10" t="s">
        <v>22</v>
      </c>
      <c r="D15" s="10" t="s">
        <v>23</v>
      </c>
      <c r="E15" s="13">
        <v>7000000</v>
      </c>
      <c r="F15" s="14">
        <v>7028.049</v>
      </c>
      <c r="G15" s="26">
        <v>9.6969561988423089E-2</v>
      </c>
      <c r="H15" s="26">
        <v>6.6642999999999994E-2</v>
      </c>
      <c r="I15" s="47"/>
      <c r="J15" s="47"/>
    </row>
    <row r="16" spans="1:10" ht="12.95" customHeight="1">
      <c r="A16" s="11" t="s">
        <v>24</v>
      </c>
      <c r="B16" s="12" t="s">
        <v>25</v>
      </c>
      <c r="C16" s="10" t="s">
        <v>26</v>
      </c>
      <c r="D16" s="10" t="s">
        <v>23</v>
      </c>
      <c r="E16" s="13">
        <v>4000000</v>
      </c>
      <c r="F16" s="14">
        <v>4214.7640000000001</v>
      </c>
      <c r="G16" s="26">
        <v>5.8153239820122778E-2</v>
      </c>
      <c r="H16" s="26">
        <v>7.8600500000000004E-2</v>
      </c>
      <c r="I16" s="47"/>
      <c r="J16" s="47"/>
    </row>
    <row r="17" spans="1:10" ht="12.95" customHeight="1">
      <c r="A17" s="11" t="s">
        <v>27</v>
      </c>
      <c r="B17" s="12" t="s">
        <v>28</v>
      </c>
      <c r="C17" s="10" t="s">
        <v>29</v>
      </c>
      <c r="D17" s="10" t="s">
        <v>30</v>
      </c>
      <c r="E17" s="13">
        <v>4000000</v>
      </c>
      <c r="F17" s="14">
        <v>4177.6880000000001</v>
      </c>
      <c r="G17" s="26">
        <v>5.7641683415168461E-2</v>
      </c>
      <c r="H17" s="26">
        <v>8.4661500000000001E-2</v>
      </c>
      <c r="I17" s="47"/>
      <c r="J17" s="47"/>
    </row>
    <row r="18" spans="1:10" ht="12.95" customHeight="1">
      <c r="A18" s="11" t="s">
        <v>31</v>
      </c>
      <c r="B18" s="12" t="s">
        <v>32</v>
      </c>
      <c r="C18" s="10" t="s">
        <v>33</v>
      </c>
      <c r="D18" s="10" t="s">
        <v>34</v>
      </c>
      <c r="E18" s="13">
        <v>3000000</v>
      </c>
      <c r="F18" s="14">
        <v>3318</v>
      </c>
      <c r="G18" s="26">
        <v>4.5780131396008741E-2</v>
      </c>
      <c r="H18" s="26">
        <v>5.2275000000000002E-2</v>
      </c>
      <c r="I18" s="47"/>
      <c r="J18" s="47"/>
    </row>
    <row r="19" spans="1:10" ht="12.95" customHeight="1">
      <c r="A19" s="11" t="s">
        <v>35</v>
      </c>
      <c r="B19" s="12" t="s">
        <v>36</v>
      </c>
      <c r="C19" s="10" t="s">
        <v>37</v>
      </c>
      <c r="D19" s="10" t="s">
        <v>23</v>
      </c>
      <c r="E19" s="13">
        <v>3000000</v>
      </c>
      <c r="F19" s="14">
        <v>3143.6129999999998</v>
      </c>
      <c r="G19" s="26">
        <v>4.3374025376190846E-2</v>
      </c>
      <c r="H19" s="26">
        <v>5.7250000000000002E-2</v>
      </c>
      <c r="I19" s="47"/>
      <c r="J19" s="47"/>
    </row>
    <row r="20" spans="1:10" ht="12.95" customHeight="1">
      <c r="A20" s="11" t="s">
        <v>38</v>
      </c>
      <c r="B20" s="12" t="s">
        <v>39</v>
      </c>
      <c r="C20" s="10" t="s">
        <v>40</v>
      </c>
      <c r="D20" s="10" t="s">
        <v>23</v>
      </c>
      <c r="E20" s="13">
        <v>3000000</v>
      </c>
      <c r="F20" s="14">
        <v>2997.0450000000001</v>
      </c>
      <c r="G20" s="26">
        <v>4.1351752230184155E-2</v>
      </c>
      <c r="H20" s="26">
        <v>5.8749999999999997E-2</v>
      </c>
      <c r="I20" s="47"/>
      <c r="J20" s="47"/>
    </row>
    <row r="21" spans="1:10" ht="12.95" customHeight="1">
      <c r="A21" s="11" t="s">
        <v>41</v>
      </c>
      <c r="B21" s="12" t="s">
        <v>42</v>
      </c>
      <c r="C21" s="10" t="s">
        <v>43</v>
      </c>
      <c r="D21" s="10" t="s">
        <v>34</v>
      </c>
      <c r="E21" s="13">
        <v>2500000</v>
      </c>
      <c r="F21" s="14">
        <v>2670.9549999999999</v>
      </c>
      <c r="G21" s="26">
        <v>3.6852522861008596E-2</v>
      </c>
      <c r="H21" s="26">
        <v>6.1149000000000002E-2</v>
      </c>
      <c r="I21" s="47"/>
      <c r="J21" s="47"/>
    </row>
    <row r="22" spans="1:10" ht="12.95" customHeight="1">
      <c r="A22" s="11" t="s">
        <v>44</v>
      </c>
      <c r="B22" s="12" t="s">
        <v>45</v>
      </c>
      <c r="C22" s="10" t="s">
        <v>46</v>
      </c>
      <c r="D22" s="10" t="s">
        <v>23</v>
      </c>
      <c r="E22" s="13">
        <v>2500000</v>
      </c>
      <c r="F22" s="14">
        <v>2666.9274999999998</v>
      </c>
      <c r="G22" s="26">
        <v>3.6796953397718234E-2</v>
      </c>
      <c r="H22" s="26">
        <v>5.9549999999999999E-2</v>
      </c>
      <c r="I22" s="47"/>
      <c r="J22" s="47"/>
    </row>
    <row r="23" spans="1:10" ht="12.95" customHeight="1">
      <c r="A23" s="11" t="s">
        <v>47</v>
      </c>
      <c r="B23" s="12" t="s">
        <v>48</v>
      </c>
      <c r="C23" s="10" t="s">
        <v>49</v>
      </c>
      <c r="D23" s="10" t="s">
        <v>23</v>
      </c>
      <c r="E23" s="13">
        <v>2500000</v>
      </c>
      <c r="F23" s="14">
        <v>2658.0050000000001</v>
      </c>
      <c r="G23" s="26">
        <v>3.6673845132986202E-2</v>
      </c>
      <c r="H23" s="26">
        <v>5.8400000000000001E-2</v>
      </c>
      <c r="I23" s="47"/>
      <c r="J23" s="47"/>
    </row>
    <row r="24" spans="1:10" ht="12.95" customHeight="1">
      <c r="A24" s="11" t="s">
        <v>50</v>
      </c>
      <c r="B24" s="12" t="s">
        <v>51</v>
      </c>
      <c r="C24" s="10" t="s">
        <v>52</v>
      </c>
      <c r="D24" s="10" t="s">
        <v>53</v>
      </c>
      <c r="E24" s="13">
        <v>2500000</v>
      </c>
      <c r="F24" s="14">
        <v>2642.2424999999998</v>
      </c>
      <c r="G24" s="26">
        <v>3.6456361913839247E-2</v>
      </c>
      <c r="H24" s="26">
        <v>8.1360500000000002E-2</v>
      </c>
      <c r="I24" s="47"/>
      <c r="J24" s="47"/>
    </row>
    <row r="25" spans="1:10" ht="12.95" customHeight="1">
      <c r="A25" s="11" t="s">
        <v>54</v>
      </c>
      <c r="B25" s="12" t="s">
        <v>55</v>
      </c>
      <c r="C25" s="10" t="s">
        <v>56</v>
      </c>
      <c r="D25" s="10" t="s">
        <v>23</v>
      </c>
      <c r="E25" s="13">
        <v>2500000</v>
      </c>
      <c r="F25" s="14">
        <v>2613.2075</v>
      </c>
      <c r="G25" s="26">
        <v>3.6055751270354285E-2</v>
      </c>
      <c r="H25" s="26">
        <v>5.6800000000000003E-2</v>
      </c>
      <c r="I25" s="47"/>
      <c r="J25" s="47"/>
    </row>
    <row r="26" spans="1:10" ht="12.95" customHeight="1">
      <c r="A26" s="11" t="s">
        <v>57</v>
      </c>
      <c r="B26" s="12" t="s">
        <v>58</v>
      </c>
      <c r="C26" s="10" t="s">
        <v>59</v>
      </c>
      <c r="D26" s="10" t="s">
        <v>23</v>
      </c>
      <c r="E26" s="13">
        <v>2500000</v>
      </c>
      <c r="F26" s="14">
        <v>2588.4425000000001</v>
      </c>
      <c r="G26" s="26">
        <v>3.5714055985838863E-2</v>
      </c>
      <c r="H26" s="26">
        <v>5.6649999999999999E-2</v>
      </c>
      <c r="I26" s="47"/>
      <c r="J26" s="47"/>
    </row>
    <row r="27" spans="1:10" ht="12.95" customHeight="1">
      <c r="A27" s="11" t="s">
        <v>60</v>
      </c>
      <c r="B27" s="12" t="s">
        <v>61</v>
      </c>
      <c r="C27" s="10" t="s">
        <v>62</v>
      </c>
      <c r="D27" s="10" t="s">
        <v>23</v>
      </c>
      <c r="E27" s="13">
        <v>2500000</v>
      </c>
      <c r="F27" s="14">
        <v>2544.3775000000001</v>
      </c>
      <c r="G27" s="26">
        <v>3.5106068797784273E-2</v>
      </c>
      <c r="H27" s="26">
        <v>5.9147999999999999E-2</v>
      </c>
      <c r="I27" s="47"/>
      <c r="J27" s="47"/>
    </row>
    <row r="28" spans="1:10" ht="12.95" customHeight="1">
      <c r="A28" s="11" t="s">
        <v>63</v>
      </c>
      <c r="B28" s="12" t="s">
        <v>64</v>
      </c>
      <c r="C28" s="10" t="s">
        <v>65</v>
      </c>
      <c r="D28" s="10" t="s">
        <v>53</v>
      </c>
      <c r="E28" s="13">
        <v>2500000</v>
      </c>
      <c r="F28" s="14">
        <v>2541.86</v>
      </c>
      <c r="G28" s="26">
        <v>3.5071333571506561E-2</v>
      </c>
      <c r="H28" s="26">
        <v>7.1249999999999994E-2</v>
      </c>
      <c r="I28" s="47"/>
      <c r="J28" s="47"/>
    </row>
    <row r="29" spans="1:10" ht="12.95" customHeight="1">
      <c r="A29" s="11" t="s">
        <v>66</v>
      </c>
      <c r="B29" s="12" t="s">
        <v>67</v>
      </c>
      <c r="C29" s="10" t="s">
        <v>68</v>
      </c>
      <c r="D29" s="10" t="s">
        <v>23</v>
      </c>
      <c r="E29" s="13">
        <v>2500000</v>
      </c>
      <c r="F29" s="14">
        <v>2527.58</v>
      </c>
      <c r="G29" s="26">
        <v>3.487430515790349E-2</v>
      </c>
      <c r="H29" s="26">
        <v>6.4399999999999999E-2</v>
      </c>
      <c r="I29" s="47"/>
      <c r="J29" s="47"/>
    </row>
    <row r="30" spans="1:10" ht="12.95" customHeight="1">
      <c r="A30" s="11" t="s">
        <v>69</v>
      </c>
      <c r="B30" s="12" t="s">
        <v>70</v>
      </c>
      <c r="C30" s="10" t="s">
        <v>71</v>
      </c>
      <c r="D30" s="10" t="s">
        <v>23</v>
      </c>
      <c r="E30" s="13">
        <v>2500000</v>
      </c>
      <c r="F30" s="14">
        <v>2503.4625000000001</v>
      </c>
      <c r="G30" s="26">
        <v>3.4541543759789191E-2</v>
      </c>
      <c r="H30" s="26">
        <v>6.9254999999999997E-2</v>
      </c>
      <c r="I30" s="47"/>
      <c r="J30" s="47"/>
    </row>
    <row r="31" spans="1:10" ht="12.95" customHeight="1">
      <c r="A31" s="11" t="s">
        <v>72</v>
      </c>
      <c r="B31" s="12" t="s">
        <v>73</v>
      </c>
      <c r="C31" s="10" t="s">
        <v>74</v>
      </c>
      <c r="D31" s="10" t="s">
        <v>23</v>
      </c>
      <c r="E31" s="13">
        <v>2500000</v>
      </c>
      <c r="F31" s="14">
        <v>2483.5250000000001</v>
      </c>
      <c r="G31" s="26">
        <v>3.4266455944928456E-2</v>
      </c>
      <c r="H31" s="26">
        <v>5.9700000000000003E-2</v>
      </c>
      <c r="I31" s="47"/>
      <c r="J31" s="47"/>
    </row>
    <row r="32" spans="1:10" ht="12.95" customHeight="1">
      <c r="A32" s="11" t="s">
        <v>75</v>
      </c>
      <c r="B32" s="12" t="s">
        <v>76</v>
      </c>
      <c r="C32" s="10" t="s">
        <v>77</v>
      </c>
      <c r="D32" s="10" t="s">
        <v>23</v>
      </c>
      <c r="E32" s="13">
        <v>2500000</v>
      </c>
      <c r="F32" s="14">
        <v>2480.7224999999999</v>
      </c>
      <c r="G32" s="26">
        <v>3.4227788428883452E-2</v>
      </c>
      <c r="H32" s="26">
        <v>6.58445E-2</v>
      </c>
      <c r="I32" s="47"/>
      <c r="J32" s="47"/>
    </row>
    <row r="33" spans="1:10" ht="12.95" customHeight="1">
      <c r="A33" s="11" t="s">
        <v>78</v>
      </c>
      <c r="B33" s="12" t="s">
        <v>79</v>
      </c>
      <c r="C33" s="10" t="s">
        <v>80</v>
      </c>
      <c r="D33" s="10" t="s">
        <v>34</v>
      </c>
      <c r="E33" s="13">
        <v>1500000</v>
      </c>
      <c r="F33" s="14">
        <v>1582.404</v>
      </c>
      <c r="G33" s="26">
        <v>2.1833231778652748E-2</v>
      </c>
      <c r="H33" s="26">
        <v>6.0774000000000002E-2</v>
      </c>
      <c r="I33" s="47"/>
      <c r="J33" s="47"/>
    </row>
    <row r="34" spans="1:10" ht="12.95" customHeight="1">
      <c r="A34" s="11" t="s">
        <v>81</v>
      </c>
      <c r="B34" s="12" t="s">
        <v>82</v>
      </c>
      <c r="C34" s="10" t="s">
        <v>83</v>
      </c>
      <c r="D34" s="10" t="s">
        <v>23</v>
      </c>
      <c r="E34" s="13">
        <v>1500000</v>
      </c>
      <c r="F34" s="14">
        <v>1553.9880000000001</v>
      </c>
      <c r="G34" s="26">
        <v>2.1441161792592173E-2</v>
      </c>
      <c r="H34" s="26">
        <v>5.6450500000000001E-2</v>
      </c>
      <c r="I34" s="47"/>
      <c r="J34" s="47"/>
    </row>
    <row r="35" spans="1:10" ht="12.95" customHeight="1">
      <c r="A35" s="11" t="s">
        <v>84</v>
      </c>
      <c r="B35" s="12" t="s">
        <v>85</v>
      </c>
      <c r="C35" s="10" t="s">
        <v>86</v>
      </c>
      <c r="D35" s="10" t="s">
        <v>30</v>
      </c>
      <c r="E35" s="13">
        <v>1500000</v>
      </c>
      <c r="F35" s="14">
        <v>1494.2625</v>
      </c>
      <c r="G35" s="26">
        <v>2.0617098731202082E-2</v>
      </c>
      <c r="H35" s="26">
        <v>5.7950000000000002E-2</v>
      </c>
      <c r="I35" s="47"/>
      <c r="J35" s="47"/>
    </row>
    <row r="36" spans="1:10" ht="12.95" customHeight="1">
      <c r="A36" s="11" t="s">
        <v>87</v>
      </c>
      <c r="B36" s="12" t="s">
        <v>88</v>
      </c>
      <c r="C36" s="10" t="s">
        <v>89</v>
      </c>
      <c r="D36" s="10" t="s">
        <v>53</v>
      </c>
      <c r="E36" s="13">
        <v>1000000</v>
      </c>
      <c r="F36" s="14">
        <v>1040.212</v>
      </c>
      <c r="G36" s="26">
        <v>1.4352333345299893E-2</v>
      </c>
      <c r="H36" s="26">
        <v>7.9025999999999999E-2</v>
      </c>
      <c r="I36" s="47"/>
      <c r="J36" s="47"/>
    </row>
    <row r="37" spans="1:10" ht="12.95" customHeight="1">
      <c r="A37" s="11" t="s">
        <v>90</v>
      </c>
      <c r="B37" s="12" t="s">
        <v>91</v>
      </c>
      <c r="C37" s="10" t="s">
        <v>92</v>
      </c>
      <c r="D37" s="10" t="s">
        <v>30</v>
      </c>
      <c r="E37" s="13">
        <v>1000000</v>
      </c>
      <c r="F37" s="14">
        <v>1025.931</v>
      </c>
      <c r="G37" s="26">
        <v>1.4155291134188862E-2</v>
      </c>
      <c r="H37" s="26">
        <v>8.1571500000000005E-2</v>
      </c>
      <c r="I37" s="47"/>
      <c r="J37" s="47"/>
    </row>
    <row r="38" spans="1:10" ht="12.95" customHeight="1">
      <c r="A38" s="11" t="s">
        <v>93</v>
      </c>
      <c r="B38" s="12" t="s">
        <v>94</v>
      </c>
      <c r="C38" s="10" t="s">
        <v>95</v>
      </c>
      <c r="D38" s="10" t="s">
        <v>23</v>
      </c>
      <c r="E38" s="13">
        <v>1000000</v>
      </c>
      <c r="F38" s="14">
        <v>1005.816</v>
      </c>
      <c r="G38" s="26">
        <v>1.3877754261666042E-2</v>
      </c>
      <c r="H38" s="26">
        <v>6.8417000000000006E-2</v>
      </c>
      <c r="I38" s="47"/>
      <c r="J38" s="47"/>
    </row>
    <row r="39" spans="1:10" ht="12.95" customHeight="1">
      <c r="A39" s="11" t="s">
        <v>96</v>
      </c>
      <c r="B39" s="12" t="s">
        <v>97</v>
      </c>
      <c r="C39" s="10" t="s">
        <v>98</v>
      </c>
      <c r="D39" s="10" t="s">
        <v>23</v>
      </c>
      <c r="E39" s="13">
        <v>1000000</v>
      </c>
      <c r="F39" s="14">
        <v>1001.1180000000001</v>
      </c>
      <c r="G39" s="26">
        <v>1.3812933569291586E-2</v>
      </c>
      <c r="H39" s="26">
        <v>5.6723999999999997E-2</v>
      </c>
      <c r="I39" s="47"/>
      <c r="J39" s="47"/>
    </row>
    <row r="40" spans="1:10" ht="12.95" customHeight="1">
      <c r="A40" s="11" t="s">
        <v>99</v>
      </c>
      <c r="B40" s="12" t="s">
        <v>100</v>
      </c>
      <c r="C40" s="10" t="s">
        <v>101</v>
      </c>
      <c r="D40" s="10" t="s">
        <v>34</v>
      </c>
      <c r="E40" s="13">
        <v>1000000</v>
      </c>
      <c r="F40" s="14">
        <v>983.65200000000004</v>
      </c>
      <c r="G40" s="26">
        <v>1.3571946295342613E-2</v>
      </c>
      <c r="H40" s="26">
        <v>6.3284000000000007E-2</v>
      </c>
      <c r="I40" s="47"/>
      <c r="J40" s="47"/>
    </row>
    <row r="41" spans="1:10" ht="12.95" customHeight="1">
      <c r="A41" s="11" t="s">
        <v>102</v>
      </c>
      <c r="B41" s="12" t="s">
        <v>103</v>
      </c>
      <c r="C41" s="10" t="s">
        <v>104</v>
      </c>
      <c r="D41" s="10" t="s">
        <v>34</v>
      </c>
      <c r="E41" s="13">
        <v>500000</v>
      </c>
      <c r="F41" s="14">
        <v>533.95050000000003</v>
      </c>
      <c r="G41" s="26">
        <v>7.3671862715384466E-3</v>
      </c>
      <c r="H41" s="26">
        <v>6.3214000000000006E-2</v>
      </c>
      <c r="I41" s="47"/>
      <c r="J41" s="47"/>
    </row>
    <row r="42" spans="1:10" ht="12.95" customHeight="1">
      <c r="A42" s="11" t="s">
        <v>105</v>
      </c>
      <c r="B42" s="12" t="s">
        <v>106</v>
      </c>
      <c r="C42" s="10" t="s">
        <v>107</v>
      </c>
      <c r="D42" s="10" t="s">
        <v>23</v>
      </c>
      <c r="E42" s="13">
        <v>500000</v>
      </c>
      <c r="F42" s="14">
        <v>517.58849999999995</v>
      </c>
      <c r="G42" s="26">
        <v>7.1414314463722336E-3</v>
      </c>
      <c r="H42" s="26">
        <v>5.0125000000000003E-2</v>
      </c>
      <c r="I42" s="47"/>
      <c r="J42" s="47"/>
    </row>
    <row r="43" spans="1:10" ht="12.95" customHeight="1">
      <c r="A43" s="11" t="s">
        <v>108</v>
      </c>
      <c r="B43" s="12" t="s">
        <v>109</v>
      </c>
      <c r="C43" s="10" t="s">
        <v>110</v>
      </c>
      <c r="D43" s="10" t="s">
        <v>23</v>
      </c>
      <c r="E43" s="13">
        <v>250000</v>
      </c>
      <c r="F43" s="14">
        <v>256.63724999999999</v>
      </c>
      <c r="G43" s="26">
        <v>3.5409544985263242E-3</v>
      </c>
      <c r="H43" s="26">
        <v>4.8399999999999999E-2</v>
      </c>
      <c r="I43" s="47"/>
      <c r="J43" s="47"/>
    </row>
    <row r="44" spans="1:10" ht="12.95" customHeight="1">
      <c r="A44" s="1"/>
      <c r="B44" s="9" t="s">
        <v>14</v>
      </c>
      <c r="C44" s="10"/>
      <c r="D44" s="10"/>
      <c r="E44" s="10"/>
      <c r="F44" s="15">
        <v>66796.026249999995</v>
      </c>
      <c r="G44" s="27">
        <v>0.92161870357331188</v>
      </c>
      <c r="H44" s="27"/>
    </row>
    <row r="45" spans="1:10" ht="12.95" customHeight="1">
      <c r="A45" s="1"/>
      <c r="B45" s="16" t="s">
        <v>111</v>
      </c>
      <c r="C45" s="17"/>
      <c r="D45" s="17"/>
      <c r="E45" s="17"/>
      <c r="F45" s="18" t="s">
        <v>16</v>
      </c>
      <c r="G45" s="28" t="s">
        <v>16</v>
      </c>
      <c r="H45" s="28"/>
    </row>
    <row r="46" spans="1:10" ht="12.95" customHeight="1">
      <c r="A46" s="1"/>
      <c r="B46" s="16" t="s">
        <v>14</v>
      </c>
      <c r="C46" s="17"/>
      <c r="D46" s="17"/>
      <c r="E46" s="17"/>
      <c r="F46" s="18" t="s">
        <v>16</v>
      </c>
      <c r="G46" s="28" t="s">
        <v>16</v>
      </c>
      <c r="H46" s="28"/>
    </row>
    <row r="47" spans="1:10" ht="12.95" customHeight="1">
      <c r="A47" s="1"/>
      <c r="B47" s="16" t="s">
        <v>17</v>
      </c>
      <c r="C47" s="19"/>
      <c r="D47" s="17"/>
      <c r="E47" s="19"/>
      <c r="F47" s="15">
        <v>66796.026249999995</v>
      </c>
      <c r="G47" s="27">
        <v>0.92161870357331188</v>
      </c>
      <c r="H47" s="27"/>
    </row>
    <row r="48" spans="1:10" ht="12.95" customHeight="1">
      <c r="A48" s="1"/>
      <c r="B48" s="9" t="s">
        <v>112</v>
      </c>
      <c r="C48" s="10"/>
      <c r="D48" s="10"/>
      <c r="E48" s="10"/>
      <c r="F48" s="10"/>
      <c r="G48" s="25"/>
      <c r="H48" s="25"/>
    </row>
    <row r="49" spans="1:10" ht="12.95" customHeight="1">
      <c r="A49" s="1"/>
      <c r="B49" s="9" t="s">
        <v>113</v>
      </c>
      <c r="C49" s="10"/>
      <c r="D49" s="10"/>
      <c r="E49" s="10"/>
      <c r="F49" s="10"/>
      <c r="G49" s="25"/>
      <c r="H49" s="25"/>
    </row>
    <row r="50" spans="1:10" ht="12.95" customHeight="1">
      <c r="A50" s="11" t="s">
        <v>114</v>
      </c>
      <c r="B50" s="12" t="s">
        <v>115</v>
      </c>
      <c r="C50" s="10" t="s">
        <v>116</v>
      </c>
      <c r="D50" s="10" t="s">
        <v>117</v>
      </c>
      <c r="E50" s="13">
        <v>500000</v>
      </c>
      <c r="F50" s="14">
        <v>495.56549999999999</v>
      </c>
      <c r="G50" s="26">
        <v>6.8375689286705151E-3</v>
      </c>
      <c r="H50" s="26">
        <v>3.6698000000000001E-2</v>
      </c>
      <c r="I50" s="47"/>
      <c r="J50" s="47"/>
    </row>
    <row r="51" spans="1:10" ht="12.95" customHeight="1">
      <c r="A51" s="1"/>
      <c r="B51" s="9" t="s">
        <v>14</v>
      </c>
      <c r="C51" s="10"/>
      <c r="D51" s="10"/>
      <c r="E51" s="10"/>
      <c r="F51" s="15">
        <v>495.56549999999999</v>
      </c>
      <c r="G51" s="27">
        <v>6.8375689286705151E-3</v>
      </c>
      <c r="H51" s="27"/>
    </row>
    <row r="52" spans="1:10" ht="12.95" customHeight="1">
      <c r="A52" s="1"/>
      <c r="B52" s="16" t="s">
        <v>17</v>
      </c>
      <c r="C52" s="19"/>
      <c r="D52" s="17"/>
      <c r="E52" s="19"/>
      <c r="F52" s="15">
        <v>495.56549999999999</v>
      </c>
      <c r="G52" s="27">
        <v>6.8375689286705151E-3</v>
      </c>
      <c r="H52" s="27"/>
    </row>
    <row r="53" spans="1:10" ht="12.95" customHeight="1">
      <c r="A53" s="1"/>
      <c r="B53" s="9" t="s">
        <v>370</v>
      </c>
      <c r="C53" s="10"/>
      <c r="D53" s="10"/>
      <c r="E53" s="10"/>
      <c r="F53" s="10"/>
      <c r="G53" s="25"/>
      <c r="H53" s="25"/>
    </row>
    <row r="54" spans="1:10" ht="12.95" customHeight="1">
      <c r="A54" s="11" t="s">
        <v>118</v>
      </c>
      <c r="B54" s="12" t="s">
        <v>371</v>
      </c>
      <c r="C54" s="10"/>
      <c r="D54" s="10" t="s">
        <v>119</v>
      </c>
      <c r="E54" s="13"/>
      <c r="F54" s="14">
        <v>778</v>
      </c>
      <c r="G54" s="26">
        <v>1.0734461189299216E-2</v>
      </c>
      <c r="H54" s="45">
        <v>3.3318E-2</v>
      </c>
    </row>
    <row r="55" spans="1:10" ht="12.95" customHeight="1">
      <c r="A55" s="1"/>
      <c r="B55" s="9" t="s">
        <v>14</v>
      </c>
      <c r="C55" s="10"/>
      <c r="D55" s="10"/>
      <c r="E55" s="10"/>
      <c r="F55" s="15">
        <v>778</v>
      </c>
      <c r="G55" s="27">
        <v>1.0734461189299216E-2</v>
      </c>
      <c r="H55" s="27"/>
    </row>
    <row r="56" spans="1:10" ht="12.95" customHeight="1">
      <c r="A56" s="1"/>
      <c r="B56" s="16" t="s">
        <v>17</v>
      </c>
      <c r="C56" s="19"/>
      <c r="D56" s="17"/>
      <c r="E56" s="19"/>
      <c r="F56" s="15">
        <v>778</v>
      </c>
      <c r="G56" s="27">
        <v>1.0734461189299216E-2</v>
      </c>
      <c r="H56" s="27"/>
    </row>
    <row r="57" spans="1:10" ht="12.95" customHeight="1">
      <c r="A57" s="1"/>
      <c r="B57" s="16" t="s">
        <v>120</v>
      </c>
      <c r="C57" s="10"/>
      <c r="D57" s="17"/>
      <c r="E57" s="10"/>
      <c r="F57" s="15">
        <v>1598.3711122770051</v>
      </c>
      <c r="G57" s="27">
        <v>2.2053538137319445E-2</v>
      </c>
      <c r="H57" s="27"/>
    </row>
    <row r="58" spans="1:10" ht="12.95" customHeight="1" thickBot="1">
      <c r="A58" s="1"/>
      <c r="B58" s="20" t="s">
        <v>121</v>
      </c>
      <c r="C58" s="21"/>
      <c r="D58" s="21"/>
      <c r="E58" s="21"/>
      <c r="F58" s="22">
        <v>72476.856199877002</v>
      </c>
      <c r="G58" s="29">
        <v>1</v>
      </c>
      <c r="H58" s="29"/>
    </row>
    <row r="59" spans="1:10" ht="12.95" customHeight="1">
      <c r="A59" s="1"/>
      <c r="B59" s="4"/>
      <c r="C59" s="1"/>
      <c r="D59" s="1"/>
      <c r="E59" s="1"/>
      <c r="F59" s="1"/>
      <c r="G59" s="23"/>
      <c r="H59" s="23"/>
    </row>
    <row r="60" spans="1:10" ht="12.95" customHeight="1">
      <c r="A60" s="1"/>
      <c r="B60" s="2" t="s">
        <v>122</v>
      </c>
      <c r="C60" s="1"/>
      <c r="D60" s="1"/>
      <c r="E60" s="1"/>
      <c r="F60" s="1"/>
      <c r="G60" s="23"/>
      <c r="H60" s="23"/>
    </row>
    <row r="61" spans="1:10" ht="12.95" customHeight="1">
      <c r="A61" s="1"/>
      <c r="B61" s="2" t="s">
        <v>123</v>
      </c>
      <c r="C61" s="1"/>
      <c r="D61" s="1"/>
      <c r="E61" s="1"/>
      <c r="F61" s="1"/>
      <c r="G61" s="23"/>
      <c r="H61" s="23"/>
    </row>
    <row r="62" spans="1:10" ht="12.95" customHeight="1">
      <c r="A62" s="1"/>
      <c r="B62" s="2" t="s">
        <v>124</v>
      </c>
      <c r="C62" s="1"/>
      <c r="D62" s="1"/>
      <c r="E62" s="1"/>
      <c r="F62" s="1"/>
      <c r="G62" s="23"/>
      <c r="H62" s="23"/>
    </row>
    <row r="63" spans="1:10" ht="12.95" customHeight="1" thickBot="1">
      <c r="A63" s="1"/>
      <c r="B63" s="2"/>
      <c r="C63" s="1"/>
      <c r="D63" s="1"/>
      <c r="E63" s="1"/>
      <c r="F63" s="1"/>
      <c r="G63" s="23"/>
      <c r="H63" s="23"/>
    </row>
    <row r="64" spans="1:10" ht="12.95" customHeight="1" thickBot="1">
      <c r="A64" s="1"/>
      <c r="B64" s="32" t="s">
        <v>373</v>
      </c>
      <c r="C64" s="32"/>
      <c r="D64" s="33"/>
      <c r="E64" s="33"/>
      <c r="F64" s="33"/>
      <c r="G64" s="33"/>
      <c r="H64"/>
    </row>
    <row r="65" spans="2:8" ht="30.75" thickBot="1">
      <c r="B65" s="34" t="s">
        <v>374</v>
      </c>
      <c r="C65" s="35" t="s">
        <v>3</v>
      </c>
      <c r="D65" s="36" t="s">
        <v>375</v>
      </c>
      <c r="E65" s="35" t="s">
        <v>376</v>
      </c>
      <c r="F65" s="36" t="s">
        <v>377</v>
      </c>
      <c r="G65" s="35" t="s">
        <v>378</v>
      </c>
      <c r="H65"/>
    </row>
    <row r="66" spans="2:8" ht="15.75" thickBot="1">
      <c r="B66" s="37" t="s">
        <v>379</v>
      </c>
      <c r="C66" s="38" t="s">
        <v>89</v>
      </c>
      <c r="D66" s="39">
        <v>7.9025999999999996</v>
      </c>
      <c r="E66" s="40">
        <v>48213</v>
      </c>
      <c r="F66" s="39">
        <v>6.9488000000000003</v>
      </c>
      <c r="G66" s="40">
        <v>45618</v>
      </c>
      <c r="H66"/>
    </row>
    <row r="67" spans="2:8" ht="15.75" thickBot="1">
      <c r="B67" s="37" t="s">
        <v>380</v>
      </c>
      <c r="C67" s="38" t="s">
        <v>92</v>
      </c>
      <c r="D67" s="39">
        <v>8.1571499999999997</v>
      </c>
      <c r="E67" s="40">
        <v>48213</v>
      </c>
      <c r="F67" s="39">
        <v>5.2591999999999999</v>
      </c>
      <c r="G67" s="40">
        <v>44838</v>
      </c>
      <c r="H67"/>
    </row>
    <row r="68" spans="2:8" ht="15.75" thickBot="1">
      <c r="B68" s="37" t="s">
        <v>381</v>
      </c>
      <c r="C68" s="38" t="s">
        <v>26</v>
      </c>
      <c r="D68" s="39">
        <v>7.8600500000000002</v>
      </c>
      <c r="E68" s="40">
        <v>47059</v>
      </c>
      <c r="F68" s="39">
        <v>5.8529999999999998</v>
      </c>
      <c r="G68" s="40">
        <v>45232</v>
      </c>
      <c r="H68"/>
    </row>
    <row r="69" spans="2:8" ht="15.75" thickBot="1">
      <c r="B69" s="37" t="s">
        <v>382</v>
      </c>
      <c r="C69" s="38" t="s">
        <v>52</v>
      </c>
      <c r="D69" s="39">
        <v>8.1360500000000009</v>
      </c>
      <c r="E69" s="40">
        <v>48213</v>
      </c>
      <c r="F69" s="39">
        <v>6.8468</v>
      </c>
      <c r="G69" s="40">
        <v>45644</v>
      </c>
      <c r="H69"/>
    </row>
    <row r="70" spans="2:8" ht="15.75" thickBot="1">
      <c r="B70" s="37" t="s">
        <v>383</v>
      </c>
      <c r="C70" s="38" t="s">
        <v>29</v>
      </c>
      <c r="D70" s="39">
        <v>8.4661500000000007</v>
      </c>
      <c r="E70" s="40">
        <v>48213</v>
      </c>
      <c r="F70" s="39">
        <v>6.0183999999999997</v>
      </c>
      <c r="G70" s="40">
        <v>45097</v>
      </c>
      <c r="H70"/>
    </row>
    <row r="71" spans="2:8" ht="15.75" thickBot="1">
      <c r="B71" s="41"/>
      <c r="C71" s="42"/>
      <c r="D71" s="42"/>
      <c r="E71" s="42"/>
      <c r="F71" s="42"/>
      <c r="G71" s="42"/>
      <c r="H71"/>
    </row>
    <row r="72" spans="2:8" ht="45.75" thickBot="1">
      <c r="B72" s="43" t="s">
        <v>384</v>
      </c>
      <c r="C72" s="44"/>
      <c r="D72" s="42"/>
      <c r="E72" s="42"/>
      <c r="F72" s="42"/>
      <c r="G72" s="42"/>
      <c r="H72"/>
    </row>
    <row r="75" spans="2:8">
      <c r="B75" s="50" t="s">
        <v>386</v>
      </c>
      <c r="C75" s="51"/>
      <c r="D75" s="51"/>
      <c r="E75" s="51"/>
      <c r="F75" s="51"/>
      <c r="G75" s="51"/>
    </row>
    <row r="76" spans="2:8">
      <c r="B76" s="52"/>
      <c r="C76" s="52"/>
      <c r="D76" s="52"/>
      <c r="E76" s="53"/>
      <c r="F76" s="53"/>
      <c r="G76" s="53"/>
    </row>
    <row r="77" spans="2:8" ht="15.75" thickBot="1">
      <c r="B77" s="54" t="s">
        <v>387</v>
      </c>
      <c r="C77" s="51"/>
      <c r="D77" s="51"/>
      <c r="E77" s="55"/>
      <c r="F77" s="55"/>
      <c r="G77" s="55"/>
    </row>
    <row r="78" spans="2:8" ht="15.75" thickBot="1">
      <c r="B78" s="56" t="s">
        <v>388</v>
      </c>
      <c r="C78" s="57"/>
      <c r="D78" s="58"/>
      <c r="E78" s="59"/>
      <c r="F78" s="60"/>
      <c r="G78" s="61"/>
    </row>
    <row r="79" spans="2:8" ht="150" customHeight="1" thickBot="1">
      <c r="B79" s="62" t="s">
        <v>389</v>
      </c>
      <c r="C79" s="63"/>
      <c r="D79" s="64"/>
      <c r="E79" s="65"/>
      <c r="F79" s="66"/>
      <c r="G79" s="67"/>
    </row>
    <row r="80" spans="2:8">
      <c r="B80" s="68" t="s">
        <v>390</v>
      </c>
      <c r="C80" s="68"/>
      <c r="D80" s="68"/>
      <c r="E80" s="68"/>
      <c r="F80" s="68"/>
      <c r="G80" s="68"/>
    </row>
    <row r="81" spans="7:7">
      <c r="G81"/>
    </row>
  </sheetData>
  <mergeCells count="6">
    <mergeCell ref="B76:D76"/>
    <mergeCell ref="E76:G77"/>
    <mergeCell ref="C78:D79"/>
    <mergeCell ref="E78:G79"/>
    <mergeCell ref="B80:D80"/>
    <mergeCell ref="E80:G80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6"/>
  <sheetViews>
    <sheetView topLeftCell="A41" workbookViewId="0">
      <selection activeCell="B45" sqref="B45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6" width="16.7109375" customWidth="1"/>
    <col min="7" max="8" width="16.7109375" style="30" customWidth="1"/>
  </cols>
  <sheetData>
    <row r="1" spans="1:10" ht="15.95" customHeight="1">
      <c r="A1" s="1"/>
      <c r="B1" s="2" t="s">
        <v>125</v>
      </c>
      <c r="C1" s="1"/>
      <c r="D1" s="1"/>
      <c r="E1" s="1"/>
      <c r="F1" s="1"/>
      <c r="G1" s="23"/>
      <c r="H1" s="23"/>
    </row>
    <row r="2" spans="1:10" ht="12.95" customHeight="1">
      <c r="A2" s="1"/>
      <c r="B2" s="3"/>
      <c r="C2" s="1"/>
      <c r="D2" s="1"/>
      <c r="E2" s="1"/>
      <c r="F2" s="1"/>
      <c r="G2" s="23"/>
      <c r="H2" s="23"/>
    </row>
    <row r="3" spans="1:10" ht="12.95" customHeight="1" thickBot="1">
      <c r="A3" s="4"/>
      <c r="B3" s="5" t="s">
        <v>1</v>
      </c>
      <c r="C3" s="1"/>
      <c r="D3" s="1"/>
      <c r="E3" s="1"/>
      <c r="F3" s="1"/>
      <c r="G3" s="23"/>
      <c r="H3" s="23"/>
    </row>
    <row r="4" spans="1:10" ht="27.95" customHeight="1">
      <c r="A4" s="1"/>
      <c r="B4" s="6" t="s">
        <v>2</v>
      </c>
      <c r="C4" s="7" t="s">
        <v>3</v>
      </c>
      <c r="D4" s="8" t="s">
        <v>126</v>
      </c>
      <c r="E4" s="8" t="s">
        <v>5</v>
      </c>
      <c r="F4" s="8" t="s">
        <v>6</v>
      </c>
      <c r="G4" s="24" t="s">
        <v>7</v>
      </c>
      <c r="H4" s="24" t="s">
        <v>385</v>
      </c>
    </row>
    <row r="5" spans="1:10" ht="12.95" customHeight="1">
      <c r="A5" s="1"/>
      <c r="B5" s="9" t="s">
        <v>18</v>
      </c>
      <c r="C5" s="10"/>
      <c r="D5" s="10"/>
      <c r="E5" s="10"/>
      <c r="F5" s="10"/>
      <c r="G5" s="25"/>
      <c r="H5" s="25"/>
    </row>
    <row r="6" spans="1:10" ht="12.95" customHeight="1">
      <c r="A6" s="1"/>
      <c r="B6" s="9" t="s">
        <v>19</v>
      </c>
      <c r="C6" s="10"/>
      <c r="D6" s="10"/>
      <c r="E6" s="10"/>
      <c r="F6" s="10"/>
      <c r="G6" s="25"/>
      <c r="H6" s="25"/>
    </row>
    <row r="7" spans="1:10" ht="12.95" customHeight="1">
      <c r="A7" s="11" t="s">
        <v>127</v>
      </c>
      <c r="B7" s="12" t="s">
        <v>128</v>
      </c>
      <c r="C7" s="10" t="s">
        <v>129</v>
      </c>
      <c r="D7" s="10" t="s">
        <v>34</v>
      </c>
      <c r="E7" s="13">
        <v>5000000</v>
      </c>
      <c r="F7" s="14">
        <v>5046.5249999999996</v>
      </c>
      <c r="G7" s="26">
        <v>8.8009941109196313E-2</v>
      </c>
      <c r="H7" s="26">
        <v>3.5089000000000002E-2</v>
      </c>
      <c r="I7" s="47"/>
      <c r="J7" s="47"/>
    </row>
    <row r="8" spans="1:10" ht="12.95" customHeight="1">
      <c r="A8" s="11" t="s">
        <v>130</v>
      </c>
      <c r="B8" s="12" t="s">
        <v>131</v>
      </c>
      <c r="C8" s="10" t="s">
        <v>132</v>
      </c>
      <c r="D8" s="10" t="s">
        <v>23</v>
      </c>
      <c r="E8" s="13">
        <v>4000000</v>
      </c>
      <c r="F8" s="14">
        <v>4010.748</v>
      </c>
      <c r="G8" s="26">
        <v>6.9946288839117396E-2</v>
      </c>
      <c r="H8" s="26">
        <v>3.5249999999999997E-2</v>
      </c>
      <c r="I8" s="47"/>
      <c r="J8" s="47"/>
    </row>
    <row r="9" spans="1:10" ht="12.95" customHeight="1">
      <c r="A9" s="11" t="s">
        <v>133</v>
      </c>
      <c r="B9" s="12" t="s">
        <v>134</v>
      </c>
      <c r="C9" s="10" t="s">
        <v>135</v>
      </c>
      <c r="D9" s="10" t="s">
        <v>23</v>
      </c>
      <c r="E9" s="13">
        <v>1000000</v>
      </c>
      <c r="F9" s="14">
        <v>1002.381</v>
      </c>
      <c r="G9" s="26">
        <v>1.7481235657997793E-2</v>
      </c>
      <c r="H9" s="26">
        <v>3.5700000000000003E-2</v>
      </c>
      <c r="I9" s="47"/>
      <c r="J9" s="47"/>
    </row>
    <row r="10" spans="1:10" ht="12.95" customHeight="1">
      <c r="A10" s="1"/>
      <c r="B10" s="9" t="s">
        <v>14</v>
      </c>
      <c r="C10" s="10"/>
      <c r="D10" s="10"/>
      <c r="E10" s="10"/>
      <c r="F10" s="15">
        <v>10059.654</v>
      </c>
      <c r="G10" s="27">
        <v>0.17543746560631152</v>
      </c>
      <c r="H10" s="27"/>
    </row>
    <row r="11" spans="1:10" ht="12.95" customHeight="1">
      <c r="A11" s="1"/>
      <c r="B11" s="16" t="s">
        <v>111</v>
      </c>
      <c r="C11" s="17"/>
      <c r="D11" s="17"/>
      <c r="E11" s="17"/>
      <c r="F11" s="18" t="s">
        <v>16</v>
      </c>
      <c r="G11" s="28" t="s">
        <v>16</v>
      </c>
      <c r="H11" s="28"/>
    </row>
    <row r="12" spans="1:10" ht="12.95" customHeight="1">
      <c r="A12" s="1"/>
      <c r="B12" s="16" t="s">
        <v>14</v>
      </c>
      <c r="C12" s="17"/>
      <c r="D12" s="17"/>
      <c r="E12" s="17"/>
      <c r="F12" s="18" t="s">
        <v>16</v>
      </c>
      <c r="G12" s="28" t="s">
        <v>16</v>
      </c>
      <c r="H12" s="28"/>
    </row>
    <row r="13" spans="1:10" ht="12.95" customHeight="1">
      <c r="A13" s="1"/>
      <c r="B13" s="16" t="s">
        <v>17</v>
      </c>
      <c r="C13" s="19"/>
      <c r="D13" s="17"/>
      <c r="E13" s="19"/>
      <c r="F13" s="15">
        <v>10059.654</v>
      </c>
      <c r="G13" s="27">
        <v>0.17543746560631152</v>
      </c>
      <c r="H13" s="27"/>
    </row>
    <row r="14" spans="1:10" ht="12.95" customHeight="1">
      <c r="A14" s="1"/>
      <c r="B14" s="9" t="s">
        <v>112</v>
      </c>
      <c r="C14" s="10"/>
      <c r="D14" s="10"/>
      <c r="E14" s="10"/>
      <c r="F14" s="10"/>
      <c r="G14" s="25"/>
      <c r="H14" s="25"/>
    </row>
    <row r="15" spans="1:10" ht="12.95" customHeight="1">
      <c r="A15" s="1"/>
      <c r="B15" s="9" t="s">
        <v>136</v>
      </c>
      <c r="C15" s="10"/>
      <c r="D15" s="10"/>
      <c r="E15" s="10"/>
      <c r="F15" s="10"/>
      <c r="G15" s="25"/>
      <c r="H15" s="25"/>
    </row>
    <row r="16" spans="1:10" ht="12.95" customHeight="1">
      <c r="A16" s="11" t="s">
        <v>137</v>
      </c>
      <c r="B16" s="12" t="s">
        <v>138</v>
      </c>
      <c r="C16" s="10" t="s">
        <v>139</v>
      </c>
      <c r="D16" s="10" t="s">
        <v>117</v>
      </c>
      <c r="E16" s="13">
        <v>4500000</v>
      </c>
      <c r="F16" s="14">
        <v>4499.1764999999996</v>
      </c>
      <c r="G16" s="26">
        <v>7.8464341067344359E-2</v>
      </c>
      <c r="H16" s="26">
        <v>3.3494999999999997E-2</v>
      </c>
      <c r="I16" s="47"/>
      <c r="J16" s="47"/>
    </row>
    <row r="17" spans="1:10" ht="12.95" customHeight="1">
      <c r="A17" s="11" t="s">
        <v>140</v>
      </c>
      <c r="B17" s="12" t="s">
        <v>141</v>
      </c>
      <c r="C17" s="10" t="s">
        <v>142</v>
      </c>
      <c r="D17" s="10" t="s">
        <v>117</v>
      </c>
      <c r="E17" s="13">
        <v>2500000</v>
      </c>
      <c r="F17" s="14">
        <v>2498.4850000000001</v>
      </c>
      <c r="G17" s="26">
        <v>4.3572858097841657E-2</v>
      </c>
      <c r="H17" s="26">
        <v>3.6894999999999997E-2</v>
      </c>
      <c r="I17" s="47"/>
      <c r="J17" s="47"/>
    </row>
    <row r="18" spans="1:10" ht="12.95" customHeight="1">
      <c r="A18" s="11" t="s">
        <v>143</v>
      </c>
      <c r="B18" s="12" t="s">
        <v>144</v>
      </c>
      <c r="C18" s="10" t="s">
        <v>145</v>
      </c>
      <c r="D18" s="10" t="s">
        <v>117</v>
      </c>
      <c r="E18" s="13">
        <v>2500000</v>
      </c>
      <c r="F18" s="14">
        <v>2497.6950000000002</v>
      </c>
      <c r="G18" s="26">
        <v>4.3559080725595153E-2</v>
      </c>
      <c r="H18" s="26">
        <v>3.7414000000000003E-2</v>
      </c>
      <c r="I18" s="47"/>
      <c r="J18" s="47"/>
    </row>
    <row r="19" spans="1:10" ht="12.95" customHeight="1">
      <c r="A19" s="11" t="s">
        <v>146</v>
      </c>
      <c r="B19" s="12" t="s">
        <v>147</v>
      </c>
      <c r="C19" s="10" t="s">
        <v>148</v>
      </c>
      <c r="D19" s="10" t="s">
        <v>149</v>
      </c>
      <c r="E19" s="13">
        <v>2500000</v>
      </c>
      <c r="F19" s="14">
        <v>2489.8474999999999</v>
      </c>
      <c r="G19" s="26">
        <v>4.3422222587994642E-2</v>
      </c>
      <c r="H19" s="26">
        <v>3.6298999999999998E-2</v>
      </c>
      <c r="I19" s="47"/>
      <c r="J19" s="47"/>
    </row>
    <row r="20" spans="1:10" ht="12.95" customHeight="1">
      <c r="A20" s="11" t="s">
        <v>150</v>
      </c>
      <c r="B20" s="12" t="s">
        <v>151</v>
      </c>
      <c r="C20" s="10" t="s">
        <v>152</v>
      </c>
      <c r="D20" s="10" t="s">
        <v>153</v>
      </c>
      <c r="E20" s="13">
        <v>2500000</v>
      </c>
      <c r="F20" s="14">
        <v>2486.6975000000002</v>
      </c>
      <c r="G20" s="26">
        <v>4.3367287496125694E-2</v>
      </c>
      <c r="H20" s="26">
        <v>3.5499999999999997E-2</v>
      </c>
      <c r="I20" s="47"/>
      <c r="J20" s="47"/>
    </row>
    <row r="21" spans="1:10" ht="12.95" customHeight="1">
      <c r="A21" s="11" t="s">
        <v>154</v>
      </c>
      <c r="B21" s="12" t="s">
        <v>155</v>
      </c>
      <c r="C21" s="10" t="s">
        <v>156</v>
      </c>
      <c r="D21" s="10" t="s">
        <v>117</v>
      </c>
      <c r="E21" s="13">
        <v>2500000</v>
      </c>
      <c r="F21" s="14">
        <v>2484.4074999999998</v>
      </c>
      <c r="G21" s="26">
        <v>4.3327350556322551E-2</v>
      </c>
      <c r="H21" s="26">
        <v>3.9496999999999997E-2</v>
      </c>
      <c r="I21" s="47"/>
      <c r="J21" s="47"/>
    </row>
    <row r="22" spans="1:10" ht="12.95" customHeight="1">
      <c r="A22" s="11" t="s">
        <v>157</v>
      </c>
      <c r="B22" s="12" t="s">
        <v>158</v>
      </c>
      <c r="C22" s="10" t="s">
        <v>159</v>
      </c>
      <c r="D22" s="10" t="s">
        <v>149</v>
      </c>
      <c r="E22" s="13">
        <v>1000000</v>
      </c>
      <c r="F22" s="14">
        <v>998.22299999999996</v>
      </c>
      <c r="G22" s="26">
        <v>1.7408721336730774E-2</v>
      </c>
      <c r="H22" s="26">
        <v>3.4202000000000003E-2</v>
      </c>
      <c r="I22" s="47"/>
      <c r="J22" s="47"/>
    </row>
    <row r="23" spans="1:10" ht="12.95" customHeight="1">
      <c r="A23" s="1"/>
      <c r="B23" s="9" t="s">
        <v>14</v>
      </c>
      <c r="C23" s="10"/>
      <c r="D23" s="10"/>
      <c r="E23" s="10"/>
      <c r="F23" s="15">
        <v>17954.531999999999</v>
      </c>
      <c r="G23" s="27">
        <v>0.31312186186795482</v>
      </c>
      <c r="H23" s="27"/>
    </row>
    <row r="24" spans="1:10" ht="12.95" customHeight="1">
      <c r="A24" s="1"/>
      <c r="B24" s="9" t="s">
        <v>160</v>
      </c>
      <c r="C24" s="10"/>
      <c r="D24" s="10"/>
      <c r="E24" s="10"/>
      <c r="F24" s="10"/>
      <c r="G24" s="25"/>
      <c r="H24" s="25"/>
    </row>
    <row r="25" spans="1:10" ht="12.95" customHeight="1">
      <c r="A25" s="11" t="s">
        <v>161</v>
      </c>
      <c r="B25" s="12" t="s">
        <v>162</v>
      </c>
      <c r="C25" s="10" t="s">
        <v>163</v>
      </c>
      <c r="D25" s="10" t="s">
        <v>34</v>
      </c>
      <c r="E25" s="13">
        <v>5000000</v>
      </c>
      <c r="F25" s="14">
        <v>4980.01</v>
      </c>
      <c r="G25" s="26">
        <v>8.6849938685176181E-2</v>
      </c>
      <c r="H25" s="26">
        <v>3.4075000000000001E-2</v>
      </c>
      <c r="I25" s="47"/>
      <c r="J25" s="47"/>
    </row>
    <row r="26" spans="1:10" ht="12.95" customHeight="1">
      <c r="A26" s="11" t="s">
        <v>164</v>
      </c>
      <c r="B26" s="12" t="s">
        <v>165</v>
      </c>
      <c r="C26" s="10" t="s">
        <v>166</v>
      </c>
      <c r="D26" s="10" t="s">
        <v>34</v>
      </c>
      <c r="E26" s="13">
        <v>500000</v>
      </c>
      <c r="F26" s="14">
        <v>499.63850000000002</v>
      </c>
      <c r="G26" s="26">
        <v>8.713551396433622E-3</v>
      </c>
      <c r="H26" s="26">
        <v>3.3000000000000002E-2</v>
      </c>
      <c r="I26" s="47"/>
      <c r="J26" s="47"/>
    </row>
    <row r="27" spans="1:10" ht="12.95" customHeight="1">
      <c r="A27" s="1"/>
      <c r="B27" s="9" t="s">
        <v>14</v>
      </c>
      <c r="C27" s="10"/>
      <c r="D27" s="10"/>
      <c r="E27" s="10"/>
      <c r="F27" s="15">
        <v>5479.6485000000002</v>
      </c>
      <c r="G27" s="27">
        <v>9.5563490081609803E-2</v>
      </c>
      <c r="H27" s="27"/>
    </row>
    <row r="28" spans="1:10" ht="12.95" customHeight="1">
      <c r="A28" s="1"/>
      <c r="B28" s="16" t="s">
        <v>17</v>
      </c>
      <c r="C28" s="19"/>
      <c r="D28" s="17"/>
      <c r="E28" s="19"/>
      <c r="F28" s="15">
        <v>23434.180499999999</v>
      </c>
      <c r="G28" s="27">
        <v>0.40868535194956462</v>
      </c>
      <c r="H28" s="27"/>
    </row>
    <row r="29" spans="1:10" ht="12.95" customHeight="1">
      <c r="A29" s="1"/>
      <c r="B29" s="9" t="s">
        <v>370</v>
      </c>
      <c r="C29" s="10"/>
      <c r="D29" s="10"/>
      <c r="E29" s="10"/>
      <c r="F29" s="10"/>
      <c r="G29" s="25"/>
      <c r="H29" s="25"/>
    </row>
    <row r="30" spans="1:10" ht="12.95" customHeight="1">
      <c r="A30" s="11" t="s">
        <v>118</v>
      </c>
      <c r="B30" s="12" t="s">
        <v>371</v>
      </c>
      <c r="C30" s="10"/>
      <c r="D30" s="10" t="s">
        <v>119</v>
      </c>
      <c r="E30" s="13"/>
      <c r="F30" s="14">
        <v>29244</v>
      </c>
      <c r="G30" s="26">
        <v>0.51000692908433765</v>
      </c>
      <c r="H30" s="45">
        <v>3.3318E-2</v>
      </c>
    </row>
    <row r="31" spans="1:10" ht="12.95" customHeight="1">
      <c r="A31" s="1"/>
      <c r="B31" s="9" t="s">
        <v>14</v>
      </c>
      <c r="C31" s="10"/>
      <c r="D31" s="10"/>
      <c r="E31" s="10"/>
      <c r="F31" s="15">
        <v>29244</v>
      </c>
      <c r="G31" s="27">
        <v>0.51000692908433765</v>
      </c>
      <c r="H31" s="27"/>
    </row>
    <row r="32" spans="1:10" ht="12.95" customHeight="1">
      <c r="A32" s="1"/>
      <c r="B32" s="16" t="s">
        <v>17</v>
      </c>
      <c r="C32" s="19"/>
      <c r="D32" s="17"/>
      <c r="E32" s="19"/>
      <c r="F32" s="15">
        <v>29244</v>
      </c>
      <c r="G32" s="27">
        <v>0.51000692908433765</v>
      </c>
      <c r="H32" s="27"/>
    </row>
    <row r="33" spans="1:8" ht="12.95" customHeight="1">
      <c r="A33" s="1"/>
      <c r="B33" s="16" t="s">
        <v>120</v>
      </c>
      <c r="C33" s="10"/>
      <c r="D33" s="17"/>
      <c r="E33" s="10"/>
      <c r="F33" s="15">
        <v>-5397.4370812738607</v>
      </c>
      <c r="G33" s="27">
        <v>-9.4129746640213799E-2</v>
      </c>
      <c r="H33" s="27"/>
    </row>
    <row r="34" spans="1:8" ht="12.95" customHeight="1" thickBot="1">
      <c r="A34" s="1"/>
      <c r="B34" s="20" t="s">
        <v>121</v>
      </c>
      <c r="C34" s="21"/>
      <c r="D34" s="21"/>
      <c r="E34" s="21"/>
      <c r="F34" s="22">
        <v>57340.397418726141</v>
      </c>
      <c r="G34" s="29">
        <v>1</v>
      </c>
      <c r="H34" s="29"/>
    </row>
    <row r="35" spans="1:8" ht="12.95" customHeight="1">
      <c r="A35" s="1"/>
      <c r="B35" s="4"/>
      <c r="C35" s="1"/>
      <c r="D35" s="1"/>
      <c r="E35" s="1"/>
      <c r="F35" s="1"/>
      <c r="G35" s="23"/>
      <c r="H35" s="23"/>
    </row>
    <row r="36" spans="1:8" ht="12.95" customHeight="1">
      <c r="A36" s="1"/>
      <c r="B36" s="2" t="s">
        <v>119</v>
      </c>
      <c r="C36" s="1"/>
      <c r="D36" s="1"/>
      <c r="E36" s="1"/>
      <c r="F36" s="1"/>
      <c r="G36" s="23"/>
      <c r="H36" s="23"/>
    </row>
    <row r="37" spans="1:8" ht="12.95" customHeight="1">
      <c r="A37" s="1"/>
      <c r="B37" s="2" t="s">
        <v>123</v>
      </c>
      <c r="C37" s="1"/>
      <c r="D37" s="1"/>
      <c r="E37" s="1"/>
      <c r="F37" s="1"/>
      <c r="G37" s="23"/>
      <c r="H37" s="23"/>
    </row>
    <row r="38" spans="1:8" ht="12.95" customHeight="1">
      <c r="A38" s="1"/>
      <c r="B38" s="2"/>
      <c r="C38" s="1"/>
      <c r="D38" s="1"/>
      <c r="E38" s="1"/>
      <c r="F38" s="1"/>
      <c r="G38" s="23"/>
      <c r="H38" s="23"/>
    </row>
    <row r="39" spans="1:8" ht="12.95" customHeight="1">
      <c r="A39" s="1"/>
      <c r="B39" s="2"/>
      <c r="C39" s="1"/>
      <c r="D39" s="1"/>
      <c r="E39" s="1"/>
      <c r="F39" s="1"/>
      <c r="G39" s="23"/>
      <c r="H39" s="23"/>
    </row>
    <row r="40" spans="1:8">
      <c r="B40" s="50" t="s">
        <v>386</v>
      </c>
      <c r="C40" s="69"/>
      <c r="D40" s="69"/>
      <c r="E40" s="69"/>
      <c r="F40" s="69"/>
      <c r="G40" s="69"/>
    </row>
    <row r="41" spans="1:8">
      <c r="G41"/>
    </row>
    <row r="42" spans="1:8">
      <c r="B42" s="70"/>
      <c r="C42" s="70"/>
      <c r="D42" s="70"/>
      <c r="E42" s="71"/>
      <c r="F42" s="71"/>
      <c r="G42" s="71"/>
    </row>
    <row r="43" spans="1:8" ht="15.75" thickBot="1">
      <c r="B43" s="72" t="s">
        <v>387</v>
      </c>
      <c r="C43" s="73"/>
      <c r="D43" s="73"/>
      <c r="E43" s="74"/>
      <c r="F43" s="74"/>
      <c r="G43" s="74"/>
    </row>
    <row r="44" spans="1:8" ht="15.75" thickBot="1">
      <c r="B44" s="75" t="s">
        <v>397</v>
      </c>
      <c r="C44" s="76"/>
      <c r="D44" s="77"/>
      <c r="E44" s="78"/>
      <c r="F44" s="79"/>
      <c r="G44" s="80"/>
    </row>
    <row r="45" spans="1:8" ht="167.25" customHeight="1" thickBot="1">
      <c r="B45" s="81" t="s">
        <v>398</v>
      </c>
      <c r="C45" s="82"/>
      <c r="D45" s="83"/>
      <c r="E45" s="84"/>
      <c r="F45" s="85"/>
      <c r="G45" s="86"/>
    </row>
    <row r="46" spans="1:8">
      <c r="B46" s="87" t="s">
        <v>391</v>
      </c>
      <c r="C46" s="87"/>
      <c r="D46" s="87"/>
      <c r="E46" s="87"/>
      <c r="F46" s="87"/>
      <c r="G46" s="87"/>
    </row>
  </sheetData>
  <mergeCells count="6">
    <mergeCell ref="B42:D42"/>
    <mergeCell ref="E42:G43"/>
    <mergeCell ref="C44:D45"/>
    <mergeCell ref="E44:G45"/>
    <mergeCell ref="B46:D46"/>
    <mergeCell ref="E46:G46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6"/>
  <sheetViews>
    <sheetView topLeftCell="A51" workbookViewId="0">
      <selection activeCell="B54" sqref="B54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6" width="16.7109375" customWidth="1"/>
    <col min="7" max="7" width="16.7109375" style="30" customWidth="1"/>
  </cols>
  <sheetData>
    <row r="1" spans="1:8" ht="15.95" customHeight="1">
      <c r="A1" s="1"/>
      <c r="B1" s="2" t="s">
        <v>167</v>
      </c>
      <c r="C1" s="1"/>
      <c r="D1" s="1"/>
      <c r="E1" s="1"/>
      <c r="F1" s="1"/>
      <c r="G1" s="23"/>
    </row>
    <row r="2" spans="1:8" ht="12.95" customHeight="1">
      <c r="A2" s="1"/>
      <c r="B2" s="3"/>
      <c r="C2" s="1"/>
      <c r="D2" s="1"/>
      <c r="E2" s="1"/>
      <c r="F2" s="1"/>
      <c r="G2" s="23"/>
    </row>
    <row r="3" spans="1:8" ht="12.95" customHeight="1" thickBot="1">
      <c r="A3" s="4"/>
      <c r="B3" s="5" t="s">
        <v>1</v>
      </c>
      <c r="C3" s="1"/>
      <c r="D3" s="1"/>
      <c r="E3" s="1"/>
      <c r="F3" s="1"/>
      <c r="G3" s="23"/>
    </row>
    <row r="4" spans="1:8" ht="27.95" customHeight="1">
      <c r="A4" s="1"/>
      <c r="B4" s="6" t="s">
        <v>2</v>
      </c>
      <c r="C4" s="7" t="s">
        <v>3</v>
      </c>
      <c r="D4" s="8" t="s">
        <v>168</v>
      </c>
      <c r="E4" s="8" t="s">
        <v>5</v>
      </c>
      <c r="F4" s="8" t="s">
        <v>6</v>
      </c>
      <c r="G4" s="24" t="s">
        <v>7</v>
      </c>
    </row>
    <row r="5" spans="1:8" ht="12.95" customHeight="1">
      <c r="A5" s="1"/>
      <c r="B5" s="9" t="s">
        <v>8</v>
      </c>
      <c r="C5" s="10"/>
      <c r="D5" s="10"/>
      <c r="E5" s="10"/>
      <c r="F5" s="10"/>
      <c r="G5" s="25"/>
    </row>
    <row r="6" spans="1:8" ht="12.95" customHeight="1">
      <c r="A6" s="1"/>
      <c r="B6" s="9" t="s">
        <v>9</v>
      </c>
      <c r="C6" s="10"/>
      <c r="D6" s="10"/>
      <c r="E6" s="10"/>
      <c r="F6" s="10"/>
      <c r="G6" s="25"/>
    </row>
    <row r="7" spans="1:8" ht="12.95" customHeight="1">
      <c r="A7" s="11" t="s">
        <v>169</v>
      </c>
      <c r="B7" s="12" t="s">
        <v>170</v>
      </c>
      <c r="C7" s="10" t="s">
        <v>171</v>
      </c>
      <c r="D7" s="10" t="s">
        <v>172</v>
      </c>
      <c r="E7" s="13">
        <v>3183833</v>
      </c>
      <c r="F7" s="14">
        <v>22743.7110355</v>
      </c>
      <c r="G7" s="26">
        <v>9.2119326433416207E-2</v>
      </c>
      <c r="H7" s="46"/>
    </row>
    <row r="8" spans="1:8" ht="12.95" customHeight="1">
      <c r="A8" s="11" t="s">
        <v>173</v>
      </c>
      <c r="B8" s="12" t="s">
        <v>174</v>
      </c>
      <c r="C8" s="10" t="s">
        <v>175</v>
      </c>
      <c r="D8" s="10" t="s">
        <v>176</v>
      </c>
      <c r="E8" s="13">
        <v>1051256</v>
      </c>
      <c r="F8" s="14">
        <v>18004.335884</v>
      </c>
      <c r="G8" s="26">
        <v>7.292333656219456E-2</v>
      </c>
      <c r="H8" s="46"/>
    </row>
    <row r="9" spans="1:8" ht="12.95" customHeight="1">
      <c r="A9" s="11" t="s">
        <v>177</v>
      </c>
      <c r="B9" s="12" t="s">
        <v>178</v>
      </c>
      <c r="C9" s="10" t="s">
        <v>179</v>
      </c>
      <c r="D9" s="10" t="s">
        <v>172</v>
      </c>
      <c r="E9" s="13">
        <v>1036606</v>
      </c>
      <c r="F9" s="14">
        <v>15482.228913000001</v>
      </c>
      <c r="G9" s="26">
        <v>6.2707994175945511E-2</v>
      </c>
      <c r="H9" s="46"/>
    </row>
    <row r="10" spans="1:8" ht="12.95" customHeight="1">
      <c r="A10" s="11" t="s">
        <v>180</v>
      </c>
      <c r="B10" s="12" t="s">
        <v>181</v>
      </c>
      <c r="C10" s="10" t="s">
        <v>182</v>
      </c>
      <c r="D10" s="10" t="s">
        <v>183</v>
      </c>
      <c r="E10" s="13">
        <v>629214</v>
      </c>
      <c r="F10" s="14">
        <v>11104.054065</v>
      </c>
      <c r="G10" s="26">
        <v>4.4974981415804367E-2</v>
      </c>
      <c r="H10" s="46"/>
    </row>
    <row r="11" spans="1:8" ht="12.95" customHeight="1">
      <c r="A11" s="11" t="s">
        <v>184</v>
      </c>
      <c r="B11" s="12" t="s">
        <v>185</v>
      </c>
      <c r="C11" s="10" t="s">
        <v>186</v>
      </c>
      <c r="D11" s="10" t="s">
        <v>187</v>
      </c>
      <c r="E11" s="13">
        <v>1421694</v>
      </c>
      <c r="F11" s="14">
        <v>10353.486554999999</v>
      </c>
      <c r="G11" s="26">
        <v>4.1934942199860895E-2</v>
      </c>
      <c r="H11" s="46"/>
    </row>
    <row r="12" spans="1:8" ht="12.95" customHeight="1">
      <c r="A12" s="11" t="s">
        <v>188</v>
      </c>
      <c r="B12" s="12" t="s">
        <v>189</v>
      </c>
      <c r="C12" s="10" t="s">
        <v>190</v>
      </c>
      <c r="D12" s="10" t="s">
        <v>176</v>
      </c>
      <c r="E12" s="13">
        <v>150945</v>
      </c>
      <c r="F12" s="14">
        <v>10278.901664999999</v>
      </c>
      <c r="G12" s="26">
        <v>4.1632849466701115E-2</v>
      </c>
      <c r="H12" s="46"/>
    </row>
    <row r="13" spans="1:8" ht="12.95" customHeight="1">
      <c r="A13" s="11" t="s">
        <v>191</v>
      </c>
      <c r="B13" s="12" t="s">
        <v>192</v>
      </c>
      <c r="C13" s="10" t="s">
        <v>193</v>
      </c>
      <c r="D13" s="10" t="s">
        <v>194</v>
      </c>
      <c r="E13" s="13">
        <v>2229358</v>
      </c>
      <c r="F13" s="14">
        <v>9993.0972349999993</v>
      </c>
      <c r="G13" s="26">
        <v>4.0475249832138765E-2</v>
      </c>
      <c r="H13" s="46"/>
    </row>
    <row r="14" spans="1:8" ht="12.95" customHeight="1">
      <c r="A14" s="11" t="s">
        <v>195</v>
      </c>
      <c r="B14" s="12" t="s">
        <v>196</v>
      </c>
      <c r="C14" s="10" t="s">
        <v>197</v>
      </c>
      <c r="D14" s="10" t="s">
        <v>172</v>
      </c>
      <c r="E14" s="13">
        <v>2158603</v>
      </c>
      <c r="F14" s="14">
        <v>9941.4461164999993</v>
      </c>
      <c r="G14" s="26">
        <v>4.0266046231269677E-2</v>
      </c>
      <c r="H14" s="46"/>
    </row>
    <row r="15" spans="1:8" ht="12.95" customHeight="1">
      <c r="A15" s="11" t="s">
        <v>198</v>
      </c>
      <c r="B15" s="12" t="s">
        <v>199</v>
      </c>
      <c r="C15" s="10" t="s">
        <v>200</v>
      </c>
      <c r="D15" s="10" t="s">
        <v>172</v>
      </c>
      <c r="E15" s="13">
        <v>1495561</v>
      </c>
      <c r="F15" s="14">
        <v>9805.6456964999998</v>
      </c>
      <c r="G15" s="26">
        <v>3.9716010962168306E-2</v>
      </c>
      <c r="H15" s="46"/>
    </row>
    <row r="16" spans="1:8" ht="12.95" customHeight="1">
      <c r="A16" s="11" t="s">
        <v>201</v>
      </c>
      <c r="B16" s="12" t="s">
        <v>202</v>
      </c>
      <c r="C16" s="10" t="s">
        <v>203</v>
      </c>
      <c r="D16" s="10" t="s">
        <v>204</v>
      </c>
      <c r="E16" s="13">
        <v>135912</v>
      </c>
      <c r="F16" s="14">
        <v>9510.1024199999993</v>
      </c>
      <c r="G16" s="26">
        <v>3.8518965874820434E-2</v>
      </c>
      <c r="H16" s="46"/>
    </row>
    <row r="17" spans="1:8" ht="12.95" customHeight="1">
      <c r="A17" s="11" t="s">
        <v>205</v>
      </c>
      <c r="B17" s="12" t="s">
        <v>206</v>
      </c>
      <c r="C17" s="10" t="s">
        <v>207</v>
      </c>
      <c r="D17" s="10" t="s">
        <v>208</v>
      </c>
      <c r="E17" s="13">
        <v>456100</v>
      </c>
      <c r="F17" s="14">
        <v>9148.6818500000008</v>
      </c>
      <c r="G17" s="26">
        <v>3.7055096613748041E-2</v>
      </c>
      <c r="H17" s="46"/>
    </row>
    <row r="18" spans="1:8" ht="12.95" customHeight="1">
      <c r="A18" s="11" t="s">
        <v>209</v>
      </c>
      <c r="B18" s="12" t="s">
        <v>210</v>
      </c>
      <c r="C18" s="10" t="s">
        <v>211</v>
      </c>
      <c r="D18" s="10" t="s">
        <v>212</v>
      </c>
      <c r="E18" s="13">
        <v>152054</v>
      </c>
      <c r="F18" s="14">
        <v>7418.4105520000003</v>
      </c>
      <c r="G18" s="26">
        <v>3.0046942743430078E-2</v>
      </c>
      <c r="H18" s="46"/>
    </row>
    <row r="19" spans="1:8" ht="12.95" customHeight="1">
      <c r="A19" s="11" t="s">
        <v>213</v>
      </c>
      <c r="B19" s="12" t="s">
        <v>214</v>
      </c>
      <c r="C19" s="10" t="s">
        <v>215</v>
      </c>
      <c r="D19" s="10" t="s">
        <v>216</v>
      </c>
      <c r="E19" s="13">
        <v>865542</v>
      </c>
      <c r="F19" s="14">
        <v>7231.6034099999997</v>
      </c>
      <c r="G19" s="26">
        <v>2.9290313886022806E-2</v>
      </c>
      <c r="H19" s="46"/>
    </row>
    <row r="20" spans="1:8" ht="12.95" customHeight="1">
      <c r="A20" s="11" t="s">
        <v>217</v>
      </c>
      <c r="B20" s="12" t="s">
        <v>218</v>
      </c>
      <c r="C20" s="10" t="s">
        <v>219</v>
      </c>
      <c r="D20" s="10" t="s">
        <v>176</v>
      </c>
      <c r="E20" s="13">
        <v>709706</v>
      </c>
      <c r="F20" s="14">
        <v>7185.4183970000004</v>
      </c>
      <c r="G20" s="26">
        <v>2.9103249766089266E-2</v>
      </c>
      <c r="H20" s="46"/>
    </row>
    <row r="21" spans="1:8" ht="12.95" customHeight="1">
      <c r="A21" s="11" t="s">
        <v>220</v>
      </c>
      <c r="B21" s="12" t="s">
        <v>221</v>
      </c>
      <c r="C21" s="10" t="s">
        <v>222</v>
      </c>
      <c r="D21" s="10" t="s">
        <v>223</v>
      </c>
      <c r="E21" s="13">
        <v>943190</v>
      </c>
      <c r="F21" s="14">
        <v>7057.89077</v>
      </c>
      <c r="G21" s="26">
        <v>2.8586721962752543E-2</v>
      </c>
      <c r="H21" s="46"/>
    </row>
    <row r="22" spans="1:8" ht="12.95" customHeight="1">
      <c r="A22" s="11" t="s">
        <v>224</v>
      </c>
      <c r="B22" s="12" t="s">
        <v>225</v>
      </c>
      <c r="C22" s="10" t="s">
        <v>226</v>
      </c>
      <c r="D22" s="10" t="s">
        <v>227</v>
      </c>
      <c r="E22" s="13">
        <v>843230</v>
      </c>
      <c r="F22" s="14">
        <v>6611.3448150000004</v>
      </c>
      <c r="G22" s="26">
        <v>2.6778067582121375E-2</v>
      </c>
      <c r="H22" s="46"/>
    </row>
    <row r="23" spans="1:8" ht="12.95" customHeight="1">
      <c r="A23" s="11" t="s">
        <v>228</v>
      </c>
      <c r="B23" s="12" t="s">
        <v>229</v>
      </c>
      <c r="C23" s="10" t="s">
        <v>230</v>
      </c>
      <c r="D23" s="10" t="s">
        <v>231</v>
      </c>
      <c r="E23" s="13">
        <v>1631381</v>
      </c>
      <c r="F23" s="14">
        <v>6588.3321685000001</v>
      </c>
      <c r="G23" s="26">
        <v>2.6684858980775647E-2</v>
      </c>
      <c r="H23" s="46"/>
    </row>
    <row r="24" spans="1:8" ht="12.95" customHeight="1">
      <c r="A24" s="11" t="s">
        <v>232</v>
      </c>
      <c r="B24" s="12" t="s">
        <v>233</v>
      </c>
      <c r="C24" s="10" t="s">
        <v>234</v>
      </c>
      <c r="D24" s="10" t="s">
        <v>235</v>
      </c>
      <c r="E24" s="13">
        <v>1694728</v>
      </c>
      <c r="F24" s="14">
        <v>6270.4935999999998</v>
      </c>
      <c r="G24" s="26">
        <v>2.5397510807951943E-2</v>
      </c>
      <c r="H24" s="46"/>
    </row>
    <row r="25" spans="1:8" ht="12.95" customHeight="1">
      <c r="A25" s="11" t="s">
        <v>236</v>
      </c>
      <c r="B25" s="12" t="s">
        <v>237</v>
      </c>
      <c r="C25" s="10" t="s">
        <v>238</v>
      </c>
      <c r="D25" s="10" t="s">
        <v>216</v>
      </c>
      <c r="E25" s="13">
        <v>1338000</v>
      </c>
      <c r="F25" s="14">
        <v>6136.0680000000002</v>
      </c>
      <c r="G25" s="26">
        <v>2.485304400092651E-2</v>
      </c>
      <c r="H25" s="46"/>
    </row>
    <row r="26" spans="1:8" ht="12.95" customHeight="1">
      <c r="A26" s="11" t="s">
        <v>239</v>
      </c>
      <c r="B26" s="12" t="s">
        <v>240</v>
      </c>
      <c r="C26" s="10" t="s">
        <v>241</v>
      </c>
      <c r="D26" s="10" t="s">
        <v>212</v>
      </c>
      <c r="E26" s="13">
        <v>118679</v>
      </c>
      <c r="F26" s="14">
        <v>5549.2520215000004</v>
      </c>
      <c r="G26" s="26">
        <v>2.2476251023060678E-2</v>
      </c>
      <c r="H26" s="46"/>
    </row>
    <row r="27" spans="1:8" ht="12.95" customHeight="1">
      <c r="A27" s="11" t="s">
        <v>242</v>
      </c>
      <c r="B27" s="12" t="s">
        <v>243</v>
      </c>
      <c r="C27" s="10" t="s">
        <v>244</v>
      </c>
      <c r="D27" s="10" t="s">
        <v>194</v>
      </c>
      <c r="E27" s="13">
        <v>441077</v>
      </c>
      <c r="F27" s="14">
        <v>5033.1296469999997</v>
      </c>
      <c r="G27" s="26">
        <v>2.0385789821634751E-2</v>
      </c>
      <c r="H27" s="46"/>
    </row>
    <row r="28" spans="1:8" ht="12.95" customHeight="1">
      <c r="A28" s="11" t="s">
        <v>245</v>
      </c>
      <c r="B28" s="12" t="s">
        <v>246</v>
      </c>
      <c r="C28" s="10" t="s">
        <v>247</v>
      </c>
      <c r="D28" s="10" t="s">
        <v>248</v>
      </c>
      <c r="E28" s="13">
        <v>3214426</v>
      </c>
      <c r="F28" s="14">
        <v>4903.606863</v>
      </c>
      <c r="G28" s="26">
        <v>1.9861180992352793E-2</v>
      </c>
      <c r="H28" s="46"/>
    </row>
    <row r="29" spans="1:8" ht="12.95" customHeight="1">
      <c r="A29" s="11" t="s">
        <v>249</v>
      </c>
      <c r="B29" s="12" t="s">
        <v>250</v>
      </c>
      <c r="C29" s="10" t="s">
        <v>251</v>
      </c>
      <c r="D29" s="10" t="s">
        <v>204</v>
      </c>
      <c r="E29" s="13">
        <v>338247</v>
      </c>
      <c r="F29" s="14">
        <v>4824.0787140000002</v>
      </c>
      <c r="G29" s="26">
        <v>1.9539066474324431E-2</v>
      </c>
      <c r="H29" s="46"/>
    </row>
    <row r="30" spans="1:8" ht="12.95" customHeight="1">
      <c r="A30" s="11" t="s">
        <v>252</v>
      </c>
      <c r="B30" s="12" t="s">
        <v>253</v>
      </c>
      <c r="C30" s="10" t="s">
        <v>254</v>
      </c>
      <c r="D30" s="10" t="s">
        <v>176</v>
      </c>
      <c r="E30" s="13">
        <v>87166</v>
      </c>
      <c r="F30" s="14">
        <v>4734.5084559999996</v>
      </c>
      <c r="G30" s="26">
        <v>1.917627819309151E-2</v>
      </c>
      <c r="H30" s="46"/>
    </row>
    <row r="31" spans="1:8" ht="12.95" customHeight="1">
      <c r="A31" s="11" t="s">
        <v>255</v>
      </c>
      <c r="B31" s="12" t="s">
        <v>256</v>
      </c>
      <c r="C31" s="10" t="s">
        <v>257</v>
      </c>
      <c r="D31" s="10" t="s">
        <v>223</v>
      </c>
      <c r="E31" s="13">
        <v>583809</v>
      </c>
      <c r="F31" s="14">
        <v>4579.3977960000002</v>
      </c>
      <c r="G31" s="26">
        <v>1.8548030256792115E-2</v>
      </c>
      <c r="H31" s="46"/>
    </row>
    <row r="32" spans="1:8" ht="12.95" customHeight="1">
      <c r="A32" s="11" t="s">
        <v>258</v>
      </c>
      <c r="B32" s="12" t="s">
        <v>259</v>
      </c>
      <c r="C32" s="10" t="s">
        <v>260</v>
      </c>
      <c r="D32" s="10" t="s">
        <v>204</v>
      </c>
      <c r="E32" s="13">
        <v>162319</v>
      </c>
      <c r="F32" s="14">
        <v>4570.9841994999997</v>
      </c>
      <c r="G32" s="26">
        <v>1.8513952491679253E-2</v>
      </c>
      <c r="H32" s="46"/>
    </row>
    <row r="33" spans="1:8" ht="12.95" customHeight="1">
      <c r="A33" s="11" t="s">
        <v>261</v>
      </c>
      <c r="B33" s="12" t="s">
        <v>262</v>
      </c>
      <c r="C33" s="10" t="s">
        <v>263</v>
      </c>
      <c r="D33" s="10" t="s">
        <v>187</v>
      </c>
      <c r="E33" s="13">
        <v>351757</v>
      </c>
      <c r="F33" s="14">
        <v>4570.2028225000004</v>
      </c>
      <c r="G33" s="26">
        <v>1.8510787664144372E-2</v>
      </c>
      <c r="H33" s="46"/>
    </row>
    <row r="34" spans="1:8" ht="12.95" customHeight="1">
      <c r="A34" s="11" t="s">
        <v>264</v>
      </c>
      <c r="B34" s="12" t="s">
        <v>265</v>
      </c>
      <c r="C34" s="10" t="s">
        <v>266</v>
      </c>
      <c r="D34" s="10" t="s">
        <v>231</v>
      </c>
      <c r="E34" s="13">
        <v>114616</v>
      </c>
      <c r="F34" s="14">
        <v>3603.125884</v>
      </c>
      <c r="G34" s="26">
        <v>1.4593815801247512E-2</v>
      </c>
      <c r="H34" s="46"/>
    </row>
    <row r="35" spans="1:8" ht="12.95" customHeight="1">
      <c r="A35" s="11" t="s">
        <v>267</v>
      </c>
      <c r="B35" s="12" t="s">
        <v>268</v>
      </c>
      <c r="C35" s="10" t="s">
        <v>269</v>
      </c>
      <c r="D35" s="10" t="s">
        <v>270</v>
      </c>
      <c r="E35" s="13">
        <v>357219</v>
      </c>
      <c r="F35" s="14">
        <v>3276.7698869999999</v>
      </c>
      <c r="G35" s="26">
        <v>1.32719693103991E-2</v>
      </c>
      <c r="H35" s="46"/>
    </row>
    <row r="36" spans="1:8" ht="12.95" customHeight="1">
      <c r="A36" s="11" t="s">
        <v>271</v>
      </c>
      <c r="B36" s="12" t="s">
        <v>272</v>
      </c>
      <c r="C36" s="10" t="s">
        <v>273</v>
      </c>
      <c r="D36" s="10" t="s">
        <v>248</v>
      </c>
      <c r="E36" s="13">
        <v>69508</v>
      </c>
      <c r="F36" s="14">
        <v>1696.307986</v>
      </c>
      <c r="G36" s="26">
        <v>6.8705915604554951E-3</v>
      </c>
      <c r="H36" s="46"/>
    </row>
    <row r="37" spans="1:8" ht="12.95" customHeight="1">
      <c r="A37" s="11" t="s">
        <v>274</v>
      </c>
      <c r="B37" s="12" t="s">
        <v>185</v>
      </c>
      <c r="C37" s="10" t="s">
        <v>275</v>
      </c>
      <c r="D37" s="10" t="s">
        <v>187</v>
      </c>
      <c r="E37" s="13">
        <v>101549</v>
      </c>
      <c r="F37" s="14">
        <v>396.85349200000002</v>
      </c>
      <c r="G37" s="26">
        <v>1.6073839629217499E-3</v>
      </c>
      <c r="H37" s="46"/>
    </row>
    <row r="38" spans="1:8" ht="12.95" customHeight="1">
      <c r="A38" s="1"/>
      <c r="B38" s="9" t="s">
        <v>14</v>
      </c>
      <c r="C38" s="10"/>
      <c r="D38" s="10"/>
      <c r="E38" s="10"/>
      <c r="F38" s="15">
        <v>238603.47091649999</v>
      </c>
      <c r="G38" s="27">
        <v>0.9664206070502418</v>
      </c>
    </row>
    <row r="39" spans="1:8" ht="12.95" customHeight="1">
      <c r="A39" s="1"/>
      <c r="B39" s="16" t="s">
        <v>15</v>
      </c>
      <c r="C39" s="17"/>
      <c r="D39" s="17"/>
      <c r="E39" s="17"/>
      <c r="F39" s="18" t="s">
        <v>16</v>
      </c>
      <c r="G39" s="28" t="s">
        <v>16</v>
      </c>
    </row>
    <row r="40" spans="1:8" ht="12.95" customHeight="1">
      <c r="A40" s="1"/>
      <c r="B40" s="16" t="s">
        <v>14</v>
      </c>
      <c r="C40" s="17"/>
      <c r="D40" s="17"/>
      <c r="E40" s="17"/>
      <c r="F40" s="18" t="s">
        <v>16</v>
      </c>
      <c r="G40" s="28" t="s">
        <v>16</v>
      </c>
    </row>
    <row r="41" spans="1:8" ht="12.95" customHeight="1">
      <c r="A41" s="1"/>
      <c r="B41" s="16" t="s">
        <v>17</v>
      </c>
      <c r="C41" s="19"/>
      <c r="D41" s="17"/>
      <c r="E41" s="19"/>
      <c r="F41" s="15">
        <v>238603.47091649999</v>
      </c>
      <c r="G41" s="27">
        <v>0.9664206070502418</v>
      </c>
    </row>
    <row r="42" spans="1:8" ht="12.95" customHeight="1">
      <c r="A42" s="1"/>
      <c r="B42" s="9" t="s">
        <v>370</v>
      </c>
      <c r="C42" s="10"/>
      <c r="D42" s="10"/>
      <c r="E42" s="10"/>
      <c r="F42" s="10"/>
      <c r="G42" s="25"/>
    </row>
    <row r="43" spans="1:8" ht="12.95" customHeight="1">
      <c r="A43" s="11" t="s">
        <v>118</v>
      </c>
      <c r="B43" s="12" t="s">
        <v>371</v>
      </c>
      <c r="C43" s="10"/>
      <c r="D43" s="10" t="s">
        <v>119</v>
      </c>
      <c r="E43" s="13"/>
      <c r="F43" s="14">
        <v>8573</v>
      </c>
      <c r="G43" s="26">
        <v>3.472340042840838E-2</v>
      </c>
    </row>
    <row r="44" spans="1:8" ht="12.95" customHeight="1">
      <c r="A44" s="1"/>
      <c r="B44" s="9" t="s">
        <v>14</v>
      </c>
      <c r="C44" s="10"/>
      <c r="D44" s="10"/>
      <c r="E44" s="10"/>
      <c r="F44" s="15">
        <v>8573</v>
      </c>
      <c r="G44" s="27">
        <v>3.472340042840838E-2</v>
      </c>
    </row>
    <row r="45" spans="1:8" ht="12.95" customHeight="1">
      <c r="A45" s="1"/>
      <c r="B45" s="16" t="s">
        <v>17</v>
      </c>
      <c r="C45" s="19"/>
      <c r="D45" s="17"/>
      <c r="E45" s="19"/>
      <c r="F45" s="15">
        <v>8573</v>
      </c>
      <c r="G45" s="27">
        <v>3.472340042840838E-2</v>
      </c>
    </row>
    <row r="46" spans="1:8" ht="12.95" customHeight="1">
      <c r="A46" s="1"/>
      <c r="B46" s="16" t="s">
        <v>120</v>
      </c>
      <c r="C46" s="10"/>
      <c r="D46" s="17"/>
      <c r="E46" s="10"/>
      <c r="F46" s="15">
        <v>-282.448607955</v>
      </c>
      <c r="G46" s="27">
        <v>-1.1440074786501805E-3</v>
      </c>
    </row>
    <row r="47" spans="1:8" ht="12.95" customHeight="1" thickBot="1">
      <c r="A47" s="1"/>
      <c r="B47" s="20" t="s">
        <v>121</v>
      </c>
      <c r="C47" s="21"/>
      <c r="D47" s="21"/>
      <c r="E47" s="21"/>
      <c r="F47" s="22">
        <v>246894.02230854501</v>
      </c>
      <c r="G47" s="29">
        <v>1</v>
      </c>
    </row>
    <row r="48" spans="1:8" ht="12.95" customHeight="1">
      <c r="A48" s="1"/>
      <c r="B48" s="4"/>
      <c r="C48" s="1"/>
      <c r="D48" s="1"/>
      <c r="E48" s="1"/>
      <c r="F48" s="1"/>
      <c r="G48" s="23"/>
    </row>
    <row r="49" spans="1:7" ht="12.95" customHeight="1">
      <c r="A49" s="1"/>
      <c r="B49" s="2" t="s">
        <v>119</v>
      </c>
      <c r="C49" s="1"/>
      <c r="D49" s="1"/>
      <c r="E49" s="1"/>
      <c r="F49" s="1"/>
      <c r="G49" s="23"/>
    </row>
    <row r="50" spans="1:7" ht="12.95" customHeight="1">
      <c r="A50" s="1"/>
      <c r="B50" s="50" t="s">
        <v>386</v>
      </c>
      <c r="G50"/>
    </row>
    <row r="51" spans="1:7" ht="12.95" customHeight="1">
      <c r="A51" s="1"/>
      <c r="B51" s="88"/>
      <c r="C51" s="88"/>
      <c r="D51" s="88"/>
      <c r="E51" s="89"/>
      <c r="F51" s="89"/>
      <c r="G51" s="89"/>
    </row>
    <row r="52" spans="1:7" ht="15.75" thickBot="1">
      <c r="B52" s="90" t="s">
        <v>387</v>
      </c>
      <c r="C52" s="91"/>
      <c r="D52" s="91"/>
      <c r="E52" s="89"/>
      <c r="F52" s="89"/>
      <c r="G52" s="89"/>
    </row>
    <row r="53" spans="1:7">
      <c r="B53" s="108" t="s">
        <v>395</v>
      </c>
      <c r="C53" s="106"/>
      <c r="D53" s="95"/>
      <c r="E53" s="96"/>
      <c r="F53" s="97"/>
      <c r="G53" s="109"/>
    </row>
    <row r="54" spans="1:7" ht="171.75" customHeight="1" thickBot="1">
      <c r="B54" s="110" t="s">
        <v>396</v>
      </c>
      <c r="C54" s="111"/>
      <c r="D54" s="112"/>
      <c r="E54" s="113"/>
      <c r="F54" s="114"/>
      <c r="G54" s="115"/>
    </row>
    <row r="55" spans="1:7">
      <c r="B55" s="107" t="s">
        <v>394</v>
      </c>
      <c r="C55" s="107"/>
      <c r="D55" s="107"/>
      <c r="E55" s="107"/>
      <c r="F55" s="107"/>
      <c r="G55" s="107"/>
    </row>
    <row r="56" spans="1:7">
      <c r="G56"/>
    </row>
  </sheetData>
  <mergeCells count="6">
    <mergeCell ref="B51:D51"/>
    <mergeCell ref="E51:G52"/>
    <mergeCell ref="C53:D54"/>
    <mergeCell ref="E53:G54"/>
    <mergeCell ref="B55:D55"/>
    <mergeCell ref="E55:G55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0"/>
  <sheetViews>
    <sheetView tabSelected="1" workbookViewId="0">
      <selection activeCell="B60" sqref="B60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6" width="16.7109375" customWidth="1"/>
    <col min="7" max="7" width="16.7109375" style="30" customWidth="1"/>
  </cols>
  <sheetData>
    <row r="1" spans="1:9" ht="15.95" customHeight="1">
      <c r="A1" s="1"/>
      <c r="B1" s="2" t="s">
        <v>276</v>
      </c>
      <c r="C1" s="1"/>
      <c r="D1" s="1"/>
      <c r="E1" s="1"/>
      <c r="F1" s="1"/>
      <c r="G1" s="23"/>
    </row>
    <row r="2" spans="1:9" ht="12.95" customHeight="1">
      <c r="A2" s="1"/>
      <c r="B2" s="3"/>
      <c r="C2" s="1"/>
      <c r="D2" s="1"/>
      <c r="E2" s="1"/>
      <c r="F2" s="1"/>
      <c r="G2" s="23"/>
    </row>
    <row r="3" spans="1:9" ht="12.95" customHeight="1" thickBot="1">
      <c r="A3" s="4"/>
      <c r="B3" s="5" t="s">
        <v>1</v>
      </c>
      <c r="C3" s="1"/>
      <c r="D3" s="1"/>
      <c r="E3" s="1"/>
      <c r="F3" s="1"/>
      <c r="G3" s="23"/>
    </row>
    <row r="4" spans="1:9" ht="27.95" customHeight="1">
      <c r="A4" s="1"/>
      <c r="B4" s="6" t="s">
        <v>2</v>
      </c>
      <c r="C4" s="7" t="s">
        <v>3</v>
      </c>
      <c r="D4" s="8" t="s">
        <v>168</v>
      </c>
      <c r="E4" s="8" t="s">
        <v>5</v>
      </c>
      <c r="F4" s="8" t="s">
        <v>6</v>
      </c>
      <c r="G4" s="24" t="s">
        <v>7</v>
      </c>
    </row>
    <row r="5" spans="1:9" ht="12.95" customHeight="1">
      <c r="A5" s="1"/>
      <c r="B5" s="9" t="s">
        <v>8</v>
      </c>
      <c r="C5" s="10"/>
      <c r="D5" s="10"/>
      <c r="E5" s="10"/>
      <c r="F5" s="10"/>
      <c r="G5" s="25"/>
    </row>
    <row r="6" spans="1:9" ht="12.95" customHeight="1">
      <c r="A6" s="1"/>
      <c r="B6" s="9" t="s">
        <v>9</v>
      </c>
      <c r="C6" s="10"/>
      <c r="D6" s="10"/>
      <c r="E6" s="10"/>
      <c r="F6" s="10"/>
      <c r="G6" s="25"/>
    </row>
    <row r="7" spans="1:9" ht="12.95" customHeight="1">
      <c r="A7" s="11" t="s">
        <v>277</v>
      </c>
      <c r="B7" s="12" t="s">
        <v>278</v>
      </c>
      <c r="C7" s="10" t="s">
        <v>279</v>
      </c>
      <c r="D7" s="10" t="s">
        <v>212</v>
      </c>
      <c r="E7" s="13">
        <v>9268</v>
      </c>
      <c r="F7" s="14">
        <v>333.04094600000002</v>
      </c>
      <c r="G7" s="26">
        <v>3.2548226411385418E-2</v>
      </c>
      <c r="H7" s="47"/>
      <c r="I7" s="47"/>
    </row>
    <row r="8" spans="1:9" ht="12.95" customHeight="1">
      <c r="A8" s="11" t="s">
        <v>209</v>
      </c>
      <c r="B8" s="12" t="s">
        <v>210</v>
      </c>
      <c r="C8" s="10" t="s">
        <v>211</v>
      </c>
      <c r="D8" s="10" t="s">
        <v>212</v>
      </c>
      <c r="E8" s="13">
        <v>6562</v>
      </c>
      <c r="F8" s="14">
        <v>320.14685600000001</v>
      </c>
      <c r="G8" s="26">
        <v>3.1288081778332456E-2</v>
      </c>
      <c r="H8" s="47"/>
      <c r="I8" s="47"/>
    </row>
    <row r="9" spans="1:9" ht="12.95" customHeight="1">
      <c r="A9" s="11" t="s">
        <v>280</v>
      </c>
      <c r="B9" s="12" t="s">
        <v>281</v>
      </c>
      <c r="C9" s="10" t="s">
        <v>282</v>
      </c>
      <c r="D9" s="10" t="s">
        <v>208</v>
      </c>
      <c r="E9" s="13">
        <v>3637</v>
      </c>
      <c r="F9" s="14">
        <v>316.62994600000002</v>
      </c>
      <c r="G9" s="26">
        <v>3.0944372740980438E-2</v>
      </c>
      <c r="H9" s="47"/>
      <c r="I9" s="47"/>
    </row>
    <row r="10" spans="1:9" ht="12.95" customHeight="1">
      <c r="A10" s="11" t="s">
        <v>283</v>
      </c>
      <c r="B10" s="12" t="s">
        <v>284</v>
      </c>
      <c r="C10" s="10" t="s">
        <v>285</v>
      </c>
      <c r="D10" s="10" t="s">
        <v>208</v>
      </c>
      <c r="E10" s="13">
        <v>33317</v>
      </c>
      <c r="F10" s="14">
        <v>312.28024099999999</v>
      </c>
      <c r="G10" s="26">
        <v>3.0519274311303461E-2</v>
      </c>
      <c r="H10" s="47"/>
      <c r="I10" s="47"/>
    </row>
    <row r="11" spans="1:9" ht="12.95" customHeight="1">
      <c r="A11" s="11" t="s">
        <v>286</v>
      </c>
      <c r="B11" s="12" t="s">
        <v>287</v>
      </c>
      <c r="C11" s="10" t="s">
        <v>288</v>
      </c>
      <c r="D11" s="10" t="s">
        <v>289</v>
      </c>
      <c r="E11" s="13">
        <v>14192</v>
      </c>
      <c r="F11" s="14">
        <v>311.89758399999999</v>
      </c>
      <c r="G11" s="26">
        <v>3.0481877087858444E-2</v>
      </c>
      <c r="H11" s="47"/>
      <c r="I11" s="47"/>
    </row>
    <row r="12" spans="1:9" ht="12.95" customHeight="1">
      <c r="A12" s="11" t="s">
        <v>290</v>
      </c>
      <c r="B12" s="12" t="s">
        <v>291</v>
      </c>
      <c r="C12" s="10" t="s">
        <v>292</v>
      </c>
      <c r="D12" s="10" t="s">
        <v>293</v>
      </c>
      <c r="E12" s="13">
        <v>1803</v>
      </c>
      <c r="F12" s="14">
        <v>310.78942050000001</v>
      </c>
      <c r="G12" s="26">
        <v>3.037357582060576E-2</v>
      </c>
      <c r="H12" s="47"/>
      <c r="I12" s="47"/>
    </row>
    <row r="13" spans="1:9" ht="12.95" customHeight="1">
      <c r="A13" s="11" t="s">
        <v>173</v>
      </c>
      <c r="B13" s="12" t="s">
        <v>174</v>
      </c>
      <c r="C13" s="10" t="s">
        <v>175</v>
      </c>
      <c r="D13" s="10" t="s">
        <v>176</v>
      </c>
      <c r="E13" s="13">
        <v>18144</v>
      </c>
      <c r="F13" s="14">
        <v>310.74321600000002</v>
      </c>
      <c r="G13" s="26">
        <v>3.036906023612497E-2</v>
      </c>
      <c r="H13" s="47"/>
      <c r="I13" s="47"/>
    </row>
    <row r="14" spans="1:9" ht="12.95" customHeight="1">
      <c r="A14" s="11" t="s">
        <v>188</v>
      </c>
      <c r="B14" s="12" t="s">
        <v>189</v>
      </c>
      <c r="C14" s="10" t="s">
        <v>190</v>
      </c>
      <c r="D14" s="10" t="s">
        <v>176</v>
      </c>
      <c r="E14" s="13">
        <v>4561</v>
      </c>
      <c r="F14" s="14">
        <v>310.590417</v>
      </c>
      <c r="G14" s="26">
        <v>3.0354127128027705E-2</v>
      </c>
      <c r="H14" s="47"/>
      <c r="I14" s="47"/>
    </row>
    <row r="15" spans="1:9" ht="12.95" customHeight="1">
      <c r="A15" s="11" t="s">
        <v>201</v>
      </c>
      <c r="B15" s="12" t="s">
        <v>202</v>
      </c>
      <c r="C15" s="10" t="s">
        <v>203</v>
      </c>
      <c r="D15" s="10" t="s">
        <v>204</v>
      </c>
      <c r="E15" s="13">
        <v>4383</v>
      </c>
      <c r="F15" s="14">
        <v>306.68946749999998</v>
      </c>
      <c r="G15" s="26">
        <v>2.997288575494627E-2</v>
      </c>
      <c r="H15" s="47"/>
      <c r="I15" s="47"/>
    </row>
    <row r="16" spans="1:9" ht="12.95" customHeight="1">
      <c r="A16" s="11" t="s">
        <v>294</v>
      </c>
      <c r="B16" s="12" t="s">
        <v>295</v>
      </c>
      <c r="C16" s="10" t="s">
        <v>296</v>
      </c>
      <c r="D16" s="10" t="s">
        <v>297</v>
      </c>
      <c r="E16" s="13">
        <v>149395</v>
      </c>
      <c r="F16" s="14">
        <v>304.3923125</v>
      </c>
      <c r="G16" s="26">
        <v>2.9748383867295353E-2</v>
      </c>
      <c r="H16" s="47"/>
      <c r="I16" s="47"/>
    </row>
    <row r="17" spans="1:9" ht="12.95" customHeight="1">
      <c r="A17" s="11" t="s">
        <v>298</v>
      </c>
      <c r="B17" s="12" t="s">
        <v>299</v>
      </c>
      <c r="C17" s="10" t="s">
        <v>300</v>
      </c>
      <c r="D17" s="10" t="s">
        <v>176</v>
      </c>
      <c r="E17" s="13">
        <v>7175</v>
      </c>
      <c r="F17" s="14">
        <v>303.87560000000002</v>
      </c>
      <c r="G17" s="26">
        <v>2.9697885345592281E-2</v>
      </c>
      <c r="H17" s="47"/>
      <c r="I17" s="47"/>
    </row>
    <row r="18" spans="1:9" ht="12.95" customHeight="1">
      <c r="A18" s="11" t="s">
        <v>301</v>
      </c>
      <c r="B18" s="12" t="s">
        <v>302</v>
      </c>
      <c r="C18" s="10" t="s">
        <v>303</v>
      </c>
      <c r="D18" s="10" t="s">
        <v>248</v>
      </c>
      <c r="E18" s="13">
        <v>6427</v>
      </c>
      <c r="F18" s="14">
        <v>302.769543</v>
      </c>
      <c r="G18" s="26">
        <v>2.958978994743695E-2</v>
      </c>
      <c r="H18" s="47"/>
      <c r="I18" s="47"/>
    </row>
    <row r="19" spans="1:9" ht="12.95" customHeight="1">
      <c r="A19" s="11" t="s">
        <v>304</v>
      </c>
      <c r="B19" s="12" t="s">
        <v>305</v>
      </c>
      <c r="C19" s="10" t="s">
        <v>306</v>
      </c>
      <c r="D19" s="10" t="s">
        <v>270</v>
      </c>
      <c r="E19" s="13">
        <v>18836</v>
      </c>
      <c r="F19" s="14">
        <v>301.34774599999997</v>
      </c>
      <c r="G19" s="26">
        <v>2.9450837151323322E-2</v>
      </c>
      <c r="H19" s="47"/>
      <c r="I19" s="47"/>
    </row>
    <row r="20" spans="1:9" ht="12.95" customHeight="1">
      <c r="A20" s="11" t="s">
        <v>307</v>
      </c>
      <c r="B20" s="12" t="s">
        <v>308</v>
      </c>
      <c r="C20" s="10" t="s">
        <v>309</v>
      </c>
      <c r="D20" s="10" t="s">
        <v>310</v>
      </c>
      <c r="E20" s="13">
        <v>198076</v>
      </c>
      <c r="F20" s="14">
        <v>301.07551999999998</v>
      </c>
      <c r="G20" s="26">
        <v>2.9424232394192149E-2</v>
      </c>
      <c r="H20" s="47"/>
      <c r="I20" s="47"/>
    </row>
    <row r="21" spans="1:9" ht="12.95" customHeight="1">
      <c r="A21" s="11" t="s">
        <v>311</v>
      </c>
      <c r="B21" s="12" t="s">
        <v>312</v>
      </c>
      <c r="C21" s="10" t="s">
        <v>313</v>
      </c>
      <c r="D21" s="10" t="s">
        <v>293</v>
      </c>
      <c r="E21" s="13">
        <v>25873</v>
      </c>
      <c r="F21" s="14">
        <v>300.26910149999998</v>
      </c>
      <c r="G21" s="26">
        <v>2.9345420787884949E-2</v>
      </c>
      <c r="H21" s="47"/>
      <c r="I21" s="47"/>
    </row>
    <row r="22" spans="1:9" ht="12.95" customHeight="1">
      <c r="A22" s="11" t="s">
        <v>314</v>
      </c>
      <c r="B22" s="12" t="s">
        <v>315</v>
      </c>
      <c r="C22" s="10" t="s">
        <v>316</v>
      </c>
      <c r="D22" s="10" t="s">
        <v>176</v>
      </c>
      <c r="E22" s="13">
        <v>47117</v>
      </c>
      <c r="F22" s="14">
        <v>300.2530825</v>
      </c>
      <c r="G22" s="26">
        <v>2.934385524453316E-2</v>
      </c>
      <c r="H22" s="47"/>
      <c r="I22" s="47"/>
    </row>
    <row r="23" spans="1:9" ht="12.95" customHeight="1">
      <c r="A23" s="11" t="s">
        <v>317</v>
      </c>
      <c r="B23" s="12" t="s">
        <v>318</v>
      </c>
      <c r="C23" s="10" t="s">
        <v>319</v>
      </c>
      <c r="D23" s="10" t="s">
        <v>223</v>
      </c>
      <c r="E23" s="13">
        <v>13789</v>
      </c>
      <c r="F23" s="14">
        <v>299.87627750000001</v>
      </c>
      <c r="G23" s="26">
        <v>2.9307029939416047E-2</v>
      </c>
      <c r="H23" s="47"/>
      <c r="I23" s="47"/>
    </row>
    <row r="24" spans="1:9" ht="12.95" customHeight="1">
      <c r="A24" s="11" t="s">
        <v>320</v>
      </c>
      <c r="B24" s="12" t="s">
        <v>321</v>
      </c>
      <c r="C24" s="10" t="s">
        <v>322</v>
      </c>
      <c r="D24" s="10" t="s">
        <v>194</v>
      </c>
      <c r="E24" s="13">
        <v>23065</v>
      </c>
      <c r="F24" s="14">
        <v>298.61102249999999</v>
      </c>
      <c r="G24" s="26">
        <v>2.9183376056304215E-2</v>
      </c>
      <c r="H24" s="47"/>
      <c r="I24" s="47"/>
    </row>
    <row r="25" spans="1:9" ht="12.95" customHeight="1">
      <c r="A25" s="11" t="s">
        <v>323</v>
      </c>
      <c r="B25" s="12" t="s">
        <v>324</v>
      </c>
      <c r="C25" s="10" t="s">
        <v>325</v>
      </c>
      <c r="D25" s="10" t="s">
        <v>194</v>
      </c>
      <c r="E25" s="13">
        <v>12511</v>
      </c>
      <c r="F25" s="14">
        <v>297.19880499999999</v>
      </c>
      <c r="G25" s="26">
        <v>2.9045359468601751E-2</v>
      </c>
      <c r="H25" s="47"/>
      <c r="I25" s="47"/>
    </row>
    <row r="26" spans="1:9" ht="12.95" customHeight="1">
      <c r="A26" s="11" t="s">
        <v>326</v>
      </c>
      <c r="B26" s="12" t="s">
        <v>327</v>
      </c>
      <c r="C26" s="10" t="s">
        <v>328</v>
      </c>
      <c r="D26" s="10" t="s">
        <v>176</v>
      </c>
      <c r="E26" s="13">
        <v>19238</v>
      </c>
      <c r="F26" s="14">
        <v>296.544151</v>
      </c>
      <c r="G26" s="26">
        <v>2.8981379868288224E-2</v>
      </c>
      <c r="H26" s="47"/>
      <c r="I26" s="47"/>
    </row>
    <row r="27" spans="1:9" ht="12.95" customHeight="1">
      <c r="A27" s="11" t="s">
        <v>329</v>
      </c>
      <c r="B27" s="12" t="s">
        <v>330</v>
      </c>
      <c r="C27" s="10" t="s">
        <v>331</v>
      </c>
      <c r="D27" s="10" t="s">
        <v>231</v>
      </c>
      <c r="E27" s="13">
        <v>54644</v>
      </c>
      <c r="F27" s="14">
        <v>294.175974</v>
      </c>
      <c r="G27" s="26">
        <v>2.8749936971839581E-2</v>
      </c>
      <c r="H27" s="47"/>
      <c r="I27" s="47"/>
    </row>
    <row r="28" spans="1:9" ht="12.95" customHeight="1">
      <c r="A28" s="11" t="s">
        <v>332</v>
      </c>
      <c r="B28" s="12" t="s">
        <v>333</v>
      </c>
      <c r="C28" s="10" t="s">
        <v>334</v>
      </c>
      <c r="D28" s="10" t="s">
        <v>208</v>
      </c>
      <c r="E28" s="13">
        <v>13323</v>
      </c>
      <c r="F28" s="14">
        <v>293.88539550000002</v>
      </c>
      <c r="G28" s="26">
        <v>2.8721538617457413E-2</v>
      </c>
      <c r="H28" s="47"/>
      <c r="I28" s="47"/>
    </row>
    <row r="29" spans="1:9" ht="12.95" customHeight="1">
      <c r="A29" s="11" t="s">
        <v>335</v>
      </c>
      <c r="B29" s="12" t="s">
        <v>336</v>
      </c>
      <c r="C29" s="10" t="s">
        <v>337</v>
      </c>
      <c r="D29" s="10" t="s">
        <v>204</v>
      </c>
      <c r="E29" s="13">
        <v>52902</v>
      </c>
      <c r="F29" s="14">
        <v>291.22550999999999</v>
      </c>
      <c r="G29" s="26">
        <v>2.8461586931269368E-2</v>
      </c>
      <c r="H29" s="47"/>
      <c r="I29" s="47"/>
    </row>
    <row r="30" spans="1:9" ht="12.95" customHeight="1">
      <c r="A30" s="11" t="s">
        <v>338</v>
      </c>
      <c r="B30" s="12" t="s">
        <v>339</v>
      </c>
      <c r="C30" s="10" t="s">
        <v>340</v>
      </c>
      <c r="D30" s="10" t="s">
        <v>212</v>
      </c>
      <c r="E30" s="13">
        <v>38319</v>
      </c>
      <c r="F30" s="14">
        <v>288.77198399999997</v>
      </c>
      <c r="G30" s="26">
        <v>2.8221802842515846E-2</v>
      </c>
      <c r="H30" s="47"/>
      <c r="I30" s="47"/>
    </row>
    <row r="31" spans="1:9" ht="12.95" customHeight="1">
      <c r="A31" s="11" t="s">
        <v>341</v>
      </c>
      <c r="B31" s="12" t="s">
        <v>342</v>
      </c>
      <c r="C31" s="10" t="s">
        <v>343</v>
      </c>
      <c r="D31" s="10" t="s">
        <v>194</v>
      </c>
      <c r="E31" s="13">
        <v>15257</v>
      </c>
      <c r="F31" s="14">
        <v>286.55697400000003</v>
      </c>
      <c r="G31" s="26">
        <v>2.8005329018953376E-2</v>
      </c>
      <c r="H31" s="47"/>
      <c r="I31" s="47"/>
    </row>
    <row r="32" spans="1:9" ht="12.95" customHeight="1">
      <c r="A32" s="11" t="s">
        <v>180</v>
      </c>
      <c r="B32" s="12" t="s">
        <v>181</v>
      </c>
      <c r="C32" s="10" t="s">
        <v>182</v>
      </c>
      <c r="D32" s="10" t="s">
        <v>183</v>
      </c>
      <c r="E32" s="13">
        <v>16217</v>
      </c>
      <c r="F32" s="14">
        <v>286.18950749999999</v>
      </c>
      <c r="G32" s="26">
        <v>2.7969416369219912E-2</v>
      </c>
      <c r="H32" s="47"/>
      <c r="I32" s="47"/>
    </row>
    <row r="33" spans="1:9" ht="12.95" customHeight="1">
      <c r="A33" s="11" t="s">
        <v>344</v>
      </c>
      <c r="B33" s="12" t="s">
        <v>345</v>
      </c>
      <c r="C33" s="10" t="s">
        <v>346</v>
      </c>
      <c r="D33" s="10" t="s">
        <v>172</v>
      </c>
      <c r="E33" s="13">
        <v>32156</v>
      </c>
      <c r="F33" s="14">
        <v>283.93747999999999</v>
      </c>
      <c r="G33" s="26">
        <v>2.7749324810404E-2</v>
      </c>
      <c r="H33" s="47"/>
      <c r="I33" s="47"/>
    </row>
    <row r="34" spans="1:9" ht="12.95" customHeight="1">
      <c r="A34" s="11" t="s">
        <v>347</v>
      </c>
      <c r="B34" s="12" t="s">
        <v>348</v>
      </c>
      <c r="C34" s="10" t="s">
        <v>349</v>
      </c>
      <c r="D34" s="10" t="s">
        <v>350</v>
      </c>
      <c r="E34" s="13">
        <v>77249</v>
      </c>
      <c r="F34" s="14">
        <v>282.96308699999997</v>
      </c>
      <c r="G34" s="26">
        <v>2.7654096988244049E-2</v>
      </c>
      <c r="H34" s="47"/>
      <c r="I34" s="47"/>
    </row>
    <row r="35" spans="1:9" ht="12.95" customHeight="1">
      <c r="A35" s="11" t="s">
        <v>351</v>
      </c>
      <c r="B35" s="12" t="s">
        <v>352</v>
      </c>
      <c r="C35" s="10" t="s">
        <v>353</v>
      </c>
      <c r="D35" s="10" t="s">
        <v>354</v>
      </c>
      <c r="E35" s="13">
        <v>81610</v>
      </c>
      <c r="F35" s="14">
        <v>276.53548499999999</v>
      </c>
      <c r="G35" s="26">
        <v>2.7025924843974817E-2</v>
      </c>
      <c r="H35" s="47"/>
      <c r="I35" s="47"/>
    </row>
    <row r="36" spans="1:9" ht="12.95" customHeight="1">
      <c r="A36" s="11" t="s">
        <v>205</v>
      </c>
      <c r="B36" s="12" t="s">
        <v>206</v>
      </c>
      <c r="C36" s="10" t="s">
        <v>207</v>
      </c>
      <c r="D36" s="10" t="s">
        <v>208</v>
      </c>
      <c r="E36" s="13">
        <v>13731</v>
      </c>
      <c r="F36" s="14">
        <v>275.42326350000002</v>
      </c>
      <c r="G36" s="26">
        <v>2.6917226986740136E-2</v>
      </c>
      <c r="H36" s="47"/>
      <c r="I36" s="47"/>
    </row>
    <row r="37" spans="1:9" ht="12.95" customHeight="1">
      <c r="A37" s="11" t="s">
        <v>355</v>
      </c>
      <c r="B37" s="12" t="s">
        <v>356</v>
      </c>
      <c r="C37" s="10" t="s">
        <v>357</v>
      </c>
      <c r="D37" s="10" t="s">
        <v>176</v>
      </c>
      <c r="E37" s="13">
        <v>6332</v>
      </c>
      <c r="F37" s="14">
        <v>274.08378599999998</v>
      </c>
      <c r="G37" s="26">
        <v>2.6786319308670557E-2</v>
      </c>
      <c r="H37" s="47"/>
      <c r="I37" s="47"/>
    </row>
    <row r="38" spans="1:9" ht="12.95" customHeight="1">
      <c r="A38" s="11" t="s">
        <v>358</v>
      </c>
      <c r="B38" s="12" t="s">
        <v>359</v>
      </c>
      <c r="C38" s="10" t="s">
        <v>360</v>
      </c>
      <c r="D38" s="10" t="s">
        <v>297</v>
      </c>
      <c r="E38" s="13">
        <v>20272</v>
      </c>
      <c r="F38" s="14">
        <v>258.85316799999998</v>
      </c>
      <c r="G38" s="26">
        <v>2.5297824848745133E-2</v>
      </c>
      <c r="H38" s="47"/>
      <c r="I38" s="47"/>
    </row>
    <row r="39" spans="1:9" ht="12.95" customHeight="1">
      <c r="A39" s="11" t="s">
        <v>232</v>
      </c>
      <c r="B39" s="12" t="s">
        <v>233</v>
      </c>
      <c r="C39" s="10" t="s">
        <v>234</v>
      </c>
      <c r="D39" s="10" t="s">
        <v>235</v>
      </c>
      <c r="E39" s="13">
        <v>59485</v>
      </c>
      <c r="F39" s="14">
        <v>220.09450000000001</v>
      </c>
      <c r="G39" s="26">
        <v>2.150992454213323E-2</v>
      </c>
      <c r="H39" s="47"/>
      <c r="I39" s="47"/>
    </row>
    <row r="40" spans="1:9" ht="12.95" customHeight="1">
      <c r="A40" s="11" t="s">
        <v>361</v>
      </c>
      <c r="B40" s="12" t="s">
        <v>362</v>
      </c>
      <c r="C40" s="10" t="s">
        <v>363</v>
      </c>
      <c r="D40" s="10" t="s">
        <v>293</v>
      </c>
      <c r="E40" s="13">
        <v>26836</v>
      </c>
      <c r="F40" s="14">
        <v>159.15089800000001</v>
      </c>
      <c r="G40" s="26">
        <v>1.5553881658981675E-2</v>
      </c>
      <c r="H40" s="47"/>
      <c r="I40" s="47"/>
    </row>
    <row r="41" spans="1:9" ht="12.95" customHeight="1">
      <c r="A41" s="11" t="s">
        <v>364</v>
      </c>
      <c r="B41" s="12" t="s">
        <v>365</v>
      </c>
      <c r="C41" s="10" t="s">
        <v>366</v>
      </c>
      <c r="D41" s="10" t="s">
        <v>223</v>
      </c>
      <c r="E41" s="13">
        <v>2772</v>
      </c>
      <c r="F41" s="14">
        <v>46.231416000000003</v>
      </c>
      <c r="G41" s="26">
        <v>4.5182149923599672E-3</v>
      </c>
      <c r="H41" s="47"/>
      <c r="I41" s="47"/>
    </row>
    <row r="42" spans="1:9" ht="12.95" customHeight="1">
      <c r="A42" s="1"/>
      <c r="B42" s="9" t="s">
        <v>14</v>
      </c>
      <c r="C42" s="10"/>
      <c r="D42" s="10"/>
      <c r="E42" s="10"/>
      <c r="F42" s="15">
        <v>9957.0996840000007</v>
      </c>
      <c r="G42" s="27">
        <v>0.97311138107194239</v>
      </c>
    </row>
    <row r="43" spans="1:9" ht="12.95" customHeight="1">
      <c r="A43" s="1"/>
      <c r="B43" s="16" t="s">
        <v>15</v>
      </c>
      <c r="C43" s="17"/>
      <c r="D43" s="17"/>
      <c r="E43" s="17"/>
      <c r="F43" s="18" t="s">
        <v>16</v>
      </c>
      <c r="G43" s="28" t="s">
        <v>16</v>
      </c>
    </row>
    <row r="44" spans="1:9" ht="12.95" customHeight="1">
      <c r="A44" s="1"/>
      <c r="B44" s="16" t="s">
        <v>14</v>
      </c>
      <c r="C44" s="17"/>
      <c r="D44" s="17"/>
      <c r="E44" s="17"/>
      <c r="F44" s="18" t="s">
        <v>16</v>
      </c>
      <c r="G44" s="28" t="s">
        <v>16</v>
      </c>
    </row>
    <row r="45" spans="1:9" ht="12.95" customHeight="1">
      <c r="A45" s="1"/>
      <c r="B45" s="16" t="s">
        <v>17</v>
      </c>
      <c r="C45" s="19"/>
      <c r="D45" s="17"/>
      <c r="E45" s="19"/>
      <c r="F45" s="15">
        <v>9957.0996840000007</v>
      </c>
      <c r="G45" s="27">
        <v>0.97311138107194239</v>
      </c>
    </row>
    <row r="46" spans="1:9" ht="12.95" customHeight="1">
      <c r="A46" s="1"/>
      <c r="B46" s="9" t="s">
        <v>370</v>
      </c>
      <c r="C46" s="10"/>
      <c r="D46" s="10"/>
      <c r="E46" s="10"/>
      <c r="F46" s="10"/>
      <c r="G46" s="25"/>
    </row>
    <row r="47" spans="1:9" ht="12.95" customHeight="1">
      <c r="A47" s="11" t="s">
        <v>118</v>
      </c>
      <c r="B47" s="12" t="s">
        <v>371</v>
      </c>
      <c r="C47" s="10"/>
      <c r="D47" s="10" t="s">
        <v>119</v>
      </c>
      <c r="E47" s="13"/>
      <c r="F47" s="14">
        <v>365</v>
      </c>
      <c r="G47" s="26">
        <v>3.5671597690440371E-2</v>
      </c>
    </row>
    <row r="48" spans="1:9" ht="12.95" customHeight="1">
      <c r="A48" s="1"/>
      <c r="B48" s="9" t="s">
        <v>14</v>
      </c>
      <c r="C48" s="10"/>
      <c r="D48" s="10"/>
      <c r="E48" s="10"/>
      <c r="F48" s="15">
        <v>365</v>
      </c>
      <c r="G48" s="27">
        <v>3.5671597690440371E-2</v>
      </c>
    </row>
    <row r="49" spans="1:7" ht="12.95" customHeight="1">
      <c r="A49" s="1"/>
      <c r="B49" s="16" t="s">
        <v>17</v>
      </c>
      <c r="C49" s="19"/>
      <c r="D49" s="17"/>
      <c r="E49" s="19"/>
      <c r="F49" s="15">
        <v>365</v>
      </c>
      <c r="G49" s="27">
        <v>3.5671597690440371E-2</v>
      </c>
    </row>
    <row r="50" spans="1:7" ht="12.95" customHeight="1">
      <c r="A50" s="1"/>
      <c r="B50" s="16" t="s">
        <v>120</v>
      </c>
      <c r="C50" s="10"/>
      <c r="D50" s="17"/>
      <c r="E50" s="10"/>
      <c r="F50" s="15">
        <v>-89.869460742680005</v>
      </c>
      <c r="G50" s="27">
        <v>-8.7829787623827545E-3</v>
      </c>
    </row>
    <row r="51" spans="1:7" ht="12.95" customHeight="1" thickBot="1">
      <c r="A51" s="1"/>
      <c r="B51" s="20" t="s">
        <v>121</v>
      </c>
      <c r="C51" s="21"/>
      <c r="D51" s="21"/>
      <c r="E51" s="21"/>
      <c r="F51" s="22">
        <v>10232.23022325732</v>
      </c>
      <c r="G51" s="29">
        <v>1</v>
      </c>
    </row>
    <row r="52" spans="1:7" ht="12.95" customHeight="1">
      <c r="A52" s="1"/>
      <c r="B52" s="4"/>
      <c r="C52" s="1"/>
      <c r="D52" s="1"/>
      <c r="E52" s="1"/>
      <c r="F52" s="1"/>
      <c r="G52" s="23"/>
    </row>
    <row r="53" spans="1:7" ht="12.95" customHeight="1">
      <c r="A53" s="1"/>
      <c r="B53" s="2" t="s">
        <v>119</v>
      </c>
      <c r="C53" s="1"/>
      <c r="D53" s="1"/>
      <c r="E53" s="1"/>
      <c r="F53" s="1"/>
      <c r="G53" s="23"/>
    </row>
    <row r="54" spans="1:7" ht="12.95" customHeight="1">
      <c r="A54" s="1"/>
      <c r="B54" s="50" t="s">
        <v>386</v>
      </c>
      <c r="G54"/>
    </row>
    <row r="55" spans="1:7" ht="12.95" customHeight="1">
      <c r="A55" s="1"/>
      <c r="B55" s="88"/>
      <c r="C55" s="88"/>
      <c r="D55" s="88"/>
      <c r="E55" s="89"/>
      <c r="F55" s="89"/>
      <c r="G55" s="89"/>
    </row>
    <row r="56" spans="1:7" ht="15.75" thickBot="1">
      <c r="B56" s="90" t="s">
        <v>387</v>
      </c>
      <c r="C56" s="91"/>
      <c r="D56" s="91"/>
      <c r="E56" s="92"/>
      <c r="F56" s="92"/>
      <c r="G56" s="92"/>
    </row>
    <row r="57" spans="1:7" ht="15.75" thickBot="1">
      <c r="B57" s="93" t="s">
        <v>392</v>
      </c>
      <c r="C57" s="94"/>
      <c r="D57" s="95"/>
      <c r="E57" s="96"/>
      <c r="F57" s="97"/>
      <c r="G57" s="98"/>
    </row>
    <row r="58" spans="1:7" ht="192" customHeight="1" thickBot="1">
      <c r="B58" s="99" t="s">
        <v>393</v>
      </c>
      <c r="C58" s="100"/>
      <c r="D58" s="101"/>
      <c r="E58" s="102"/>
      <c r="F58" s="103"/>
      <c r="G58" s="104"/>
    </row>
    <row r="59" spans="1:7">
      <c r="B59" s="105" t="s">
        <v>394</v>
      </c>
      <c r="C59" s="105"/>
      <c r="D59" s="105"/>
      <c r="E59" s="105"/>
      <c r="F59" s="105"/>
      <c r="G59" s="105"/>
    </row>
    <row r="60" spans="1:7">
      <c r="G60"/>
    </row>
  </sheetData>
  <mergeCells count="6">
    <mergeCell ref="B55:D55"/>
    <mergeCell ref="E55:G56"/>
    <mergeCell ref="C57:D58"/>
    <mergeCell ref="E57:G58"/>
    <mergeCell ref="B59:D59"/>
    <mergeCell ref="E59:G59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Dynamic Bond</vt:lpstr>
      <vt:lpstr>LIQUID FUND</vt:lpstr>
      <vt:lpstr>Focused Equity</vt:lpstr>
      <vt:lpstr>Quant Fund</vt:lpstr>
      <vt:lpstr>JR_PAGE_ANCHOR_0_1</vt:lpstr>
      <vt:lpstr>JR_PAGE_ANCHOR_0_2</vt:lpstr>
      <vt:lpstr>JR_PAGE_ANCHOR_0_3</vt:lpstr>
      <vt:lpstr>JR_PAGE_ANCHOR_0_4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2021-12-03T03:30:20Z</dcterms:created>
  <dcterms:modified xsi:type="dcterms:W3CDTF">2021-12-08T11:53:23Z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etDate">
    <vt:lpwstr>2021-12-02T20:46:59Z</vt:lpwstr>
  </property>
  <property fmtid="{D5CDD505-2E9C-101B-9397-08002B2CF9AE}" pid="4" name="MSIP_Label_1c2e5aee-7e3e-4671-813f-7244f38888b2_Method">
    <vt:lpwstr>Privileged</vt:lpwstr>
  </property>
  <property fmtid="{D5CDD505-2E9C-101B-9397-08002B2CF9AE}" pid="5" name="MSIP_Label_1c2e5aee-7e3e-4671-813f-7244f38888b2_Name">
    <vt:lpwstr>1c2e5aee-7e3e-4671-813f-7244f38888b2</vt:lpwstr>
  </property>
  <property fmtid="{D5CDD505-2E9C-101B-9397-08002B2CF9AE}" pid="6" name="MSIP_Label_1c2e5aee-7e3e-4671-813f-7244f38888b2_SiteId">
    <vt:lpwstr>1e9b61e8-e590-4abc-b1af-24125e330d2a</vt:lpwstr>
  </property>
  <property fmtid="{D5CDD505-2E9C-101B-9397-08002B2CF9AE}" pid="7" name="MSIP_Label_1c2e5aee-7e3e-4671-813f-7244f38888b2_ActionId">
    <vt:lpwstr>69378001-a01a-4428-9dd9-185c5feb4727</vt:lpwstr>
  </property>
  <property fmtid="{D5CDD505-2E9C-101B-9397-08002B2CF9AE}" pid="8" name="MSIP_Label_1c2e5aee-7e3e-4671-813f-7244f38888b2_ContentBits">
    <vt:lpwstr>3</vt:lpwstr>
  </property>
</Properties>
</file>