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codeName="ThisWorkbook" defaultThemeVersion="166925"/>
  <bookViews>
    <workbookView xWindow="0" yWindow="0" windowWidth="20490" windowHeight="6930" activeTab="1"/>
  </bookViews>
  <sheets>
    <sheet name="YY07" sheetId="1" r:id="rId1"/>
    <sheet name="YY09" sheetId="2" r:id="rId2"/>
  </sheets>
  <definedNames>
    <definedName name="JR_PAGE_ANCHOR_0_1">'YY07'!$A$1</definedName>
    <definedName name="JR_PAGE_ANCHOR_0_2">'YY09'!$A$1</definedName>
    <definedName name="JR_PAGE_ANCHOR_0_3">#REF!</definedName>
  </definedNames>
  <calcPr calcId="171027"/>
</workbook>
</file>

<file path=xl/calcChain.xml><?xml version="1.0" encoding="utf-8"?>
<calcChain xmlns="http://schemas.openxmlformats.org/spreadsheetml/2006/main">
  <c r="G9" i="1" l="1"/>
  <c r="G12" i="1" s="1"/>
</calcChain>
</file>

<file path=xl/sharedStrings.xml><?xml version="1.0" encoding="utf-8"?>
<sst xmlns="http://schemas.openxmlformats.org/spreadsheetml/2006/main" count="245" uniqueCount="165">
  <si>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</si>
  <si>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</si>
  <si>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</si>
  <si>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</si>
  <si>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</si>
  <si>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</si>
  <si>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</si>
  <si>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</si>
  <si>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</si>
  <si>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</si>
  <si>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</si>
  <si>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</si>
  <si>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</si>
  <si>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</si>
  <si>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</si>
  <si>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</si>
  <si>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</si>
  <si>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</si>
  <si>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</si>
  <si>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</si>
  <si>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</si>
  <si>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</si>
  <si>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</si>
  <si>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</si>
  <si>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</si>
  <si>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</si>
  <si>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</si>
  <si>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</si>
  <si>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</si>
  <si>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</si>
  <si>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</si>
  <si>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</si>
  <si>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</si>
  <si>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</si>
  <si>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</si>
  <si>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</si>
  <si>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</si>
  <si>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</si>
  <si>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</si>
  <si>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</si>
  <si>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</si>
  <si>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</si>
  <si>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BKBA286</t>
  </si>
  <si>
    <t>8.99% Bank of Baroda (18/12/2024) **</t>
  </si>
  <si>
    <t>INE028A08182</t>
  </si>
  <si>
    <t>CRISIL AA+</t>
  </si>
  <si>
    <t>TCHF345</t>
  </si>
  <si>
    <t>Tata Capital Housing Finance Limited (24/01/2024) (ZCB)  **</t>
  </si>
  <si>
    <t>INE033L07GY4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</si>
  <si>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</si>
  <si>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</si>
  <si>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</si>
  <si>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</si>
  <si>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</si>
  <si>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</si>
  <si>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</si>
  <si>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</si>
  <si>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</si>
  <si>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MUFL359</t>
  </si>
  <si>
    <t>7.6% Muthoot Finance Limited (20/04/2026) **</t>
  </si>
  <si>
    <t>INE414G07FU6</t>
  </si>
  <si>
    <t>RPAT30</t>
  </si>
  <si>
    <t>6.75% Sikka Ports and Terminals Limited (22/04/2026) **</t>
  </si>
  <si>
    <t>INE941D07208</t>
  </si>
  <si>
    <t>POWF484</t>
  </si>
  <si>
    <t>6.95% Power Finance Corporation Limited (01/10/2031) **</t>
  </si>
  <si>
    <t>INE134E08LM8</t>
  </si>
  <si>
    <t>HDFC1134</t>
  </si>
  <si>
    <t>5.78% Housing Development Finance Corporation Limited (25/11/2025)</t>
  </si>
  <si>
    <t>INE001A07ST9</t>
  </si>
  <si>
    <t>RUPL36</t>
  </si>
  <si>
    <t>6.4% Jamnagar Utilities &amp; Power Private Limited (29/09/2026)</t>
  </si>
  <si>
    <t>INE936D07174</t>
  </si>
  <si>
    <t>EXIM577</t>
  </si>
  <si>
    <t>7.62% Export Import Bank of India (01/09/2026) **</t>
  </si>
  <si>
    <t>INE514E08FG5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</si>
  <si>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</si>
  <si>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</si>
  <si>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</si>
  <si>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</si>
  <si>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</si>
  <si>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</si>
  <si>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</si>
  <si>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</si>
  <si>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</si>
  <si>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GOI1430</t>
  </si>
  <si>
    <t>7.59% Government of India (11/01/2026)</t>
  </si>
  <si>
    <t>IN0020150093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</si>
  <si>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</si>
  <si>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</si>
  <si>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</si>
  <si>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</si>
  <si>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</si>
  <si>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</si>
  <si>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IRLY358</t>
  </si>
  <si>
    <t>6.92% Indian Railway Finance Corporation Limited (29/08/2031)</t>
  </si>
  <si>
    <t>INE053F08122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</si>
  <si>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</si>
  <si>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</si>
  <si>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</si>
  <si>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</si>
  <si>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</si>
  <si>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</si>
  <si>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</si>
  <si>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</si>
  <si>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</si>
  <si>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</si>
  <si>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</si>
  <si>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</si>
  <si>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</si>
  <si>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TRP_011121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</si>
  <si>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</si>
  <si>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</si>
  <si>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</si>
  <si>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</si>
  <si>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</si>
  <si>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</si>
  <si>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</si>
  <si>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GOI825</t>
  </si>
  <si>
    <t>8.79% Government of India (08/11/2021)</t>
  </si>
  <si>
    <t>IN0020110030</t>
  </si>
  <si>
    <t>Money Market Instruments</t>
  </si>
  <si>
    <t>Commercial Paper</t>
  </si>
  <si>
    <t>RIND423</t>
  </si>
  <si>
    <t>Reliance Industries Limited (01/11/2021) **</t>
  </si>
  <si>
    <t>INE002A14IR8</t>
  </si>
  <si>
    <t>CRISIL A1+</t>
  </si>
  <si>
    <t>ENAM216</t>
  </si>
  <si>
    <t>Axis Finance Limited (29/11/2021) **</t>
  </si>
  <si>
    <t>INE891K14KQ1</t>
  </si>
  <si>
    <t>Treasury Bill</t>
  </si>
  <si>
    <t>TBIL1904</t>
  </si>
  <si>
    <t>182 Days Tbill (MD 25/11/2021)</t>
  </si>
  <si>
    <t>IN002021Y080</t>
  </si>
  <si>
    <t>TBIL1910</t>
  </si>
  <si>
    <t>182 Days Tbill (MD 09/12/2021)</t>
  </si>
  <si>
    <t>IN002021Y106</t>
  </si>
  <si>
    <t>TREPS / Reverse Repo</t>
  </si>
  <si>
    <t>Tri-Party Repo</t>
  </si>
  <si>
    <t>REIT/InvIT Instruments</t>
  </si>
  <si>
    <t>Embassy Office Parks REIT</t>
  </si>
  <si>
    <t>INE041025011</t>
  </si>
  <si>
    <t>Construction</t>
  </si>
  <si>
    <t>Fortnightly Portfolio Statement as on October 31,2021</t>
  </si>
  <si>
    <t>Tier 1 &amp; 2 Bonds Disclosure as on 31 Oct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</si>
  <si>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</si>
  <si>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</si>
  <si>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</si>
  <si>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</si>
  <si>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</si>
  <si>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</si>
  <si>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</si>
  <si>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</si>
  <si>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</si>
  <si>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</si>
  <si>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</si>
  <si>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</si>
  <si>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</si>
  <si>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</si>
  <si>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</si>
  <si>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understand that the principal will be at moderate risk</t>
  </si>
  <si>
    <t>(a) Listed / awaiting listing on Stock Exchanges</t>
  </si>
  <si>
    <t>*Investors understand that the principal will be at low to moderate risk</t>
  </si>
  <si>
    <t>Income over short term horizon</t>
  </si>
  <si>
    <t>Investments in money market and short term debt instruments, with maturity not exceeding 91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</si>
</sst>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;\(#,##0.00\)%"/>
    <numFmt numFmtId="165" formatCode="#,##0.00%"/>
  </numFmts>
  <fonts count="19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2">
    <xf numFmtId="0" fontId="0" fillId="0" borderId="0"/>
    <xf numFmtId="0" fontId="13" fillId="32" borderId="9"/>
    <xf numFmtId="0" fontId="13" fillId="32" borderId="9"/>
    <xf numFmtId="0" fontId="14" fillId="32" borderId="9" applyNumberFormat="0" applyFont="0" applyFill="0" applyBorder="0" applyAlignment="0" applyProtection="0"/>
    <xf numFmtId="0" fontId="13" fillId="32" borderId="9"/>
    <xf numFmtId="0" fontId="13" fillId="32" borderId="9"/>
    <xf numFmtId="0" fontId="13" fillId="32" borderId="9"/>
    <xf numFmtId="0" fontId="13" fillId="32" borderId="9"/>
    <xf numFmtId="0" fontId="13" fillId="32" borderId="9"/>
    <xf numFmtId="0" fontId="13" fillId="32" borderId="9"/>
    <xf numFmtId="0" fontId="13" fillId="32" borderId="9"/>
    <xf numFmtId="0" fontId="13" fillId="32" borderId="9"/>
  </cellStyleXfs>
  <cellXfs count="9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3" borderId="7" xfId="0" applyNumberFormat="1" applyFont="1" applyFill="1" applyBorder="1" applyAlignment="1" applyProtection="1">
      <alignment horizontal="righ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164" fontId="2" fillId="19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164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5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165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0" fontId="6" fillId="32" borderId="18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left" vertical="top" wrapText="1"/>
    </xf>
    <xf numFmtId="0" fontId="1" fillId="32" borderId="5" xfId="0" applyFont="1" applyFill="1" applyBorder="1" applyAlignment="1">
      <alignment horizontal="left" vertical="top" wrapText="1"/>
    </xf>
    <xf numFmtId="0" fontId="8" fillId="32" borderId="19" xfId="0" applyNumberFormat="1" applyFont="1" applyFill="1" applyBorder="1" applyAlignment="1">
      <alignment vertical="center"/>
    </xf>
    <xf numFmtId="0" fontId="9" fillId="32" borderId="19" xfId="0" applyNumberFormat="1" applyFont="1" applyFill="1" applyBorder="1" applyAlignment="1"/>
    <xf numFmtId="0" fontId="10" fillId="32" borderId="19" xfId="0" applyNumberFormat="1" applyFont="1" applyFill="1" applyBorder="1" applyAlignment="1">
      <alignment horizontal="center" vertical="center" wrapText="1"/>
    </xf>
    <xf numFmtId="0" fontId="10" fillId="32" borderId="20" xfId="0" applyNumberFormat="1" applyFont="1" applyFill="1" applyBorder="1" applyAlignment="1">
      <alignment horizontal="center" vertical="center" wrapText="1"/>
    </xf>
    <xf numFmtId="0" fontId="11" fillId="32" borderId="20" xfId="0" applyNumberFormat="1" applyFont="1" applyFill="1" applyBorder="1" applyAlignment="1">
      <alignment vertical="center" wrapText="1"/>
    </xf>
    <xf numFmtId="0" fontId="12" fillId="32" borderId="21" xfId="0" applyNumberFormat="1" applyFont="1" applyFill="1" applyBorder="1" applyAlignment="1">
      <alignment vertical="center"/>
    </xf>
    <xf numFmtId="0" fontId="12" fillId="32" borderId="22" xfId="0" applyNumberFormat="1" applyFont="1" applyFill="1" applyBorder="1" applyAlignment="1">
      <alignment vertical="center"/>
    </xf>
    <xf numFmtId="2" fontId="12" fillId="32" borderId="22" xfId="0" applyNumberFormat="1" applyFont="1" applyFill="1" applyBorder="1" applyAlignment="1">
      <alignment horizontal="right" vertical="center"/>
    </xf>
    <xf numFmtId="15" fontId="12" fillId="32" borderId="22" xfId="0" applyNumberFormat="1" applyFont="1" applyFill="1" applyBorder="1" applyAlignment="1">
      <alignment horizontal="right" vertical="center"/>
    </xf>
    <xf numFmtId="0" fontId="8" fillId="32" borderId="21" xfId="0" applyNumberFormat="1" applyFont="1" applyFill="1" applyBorder="1" applyAlignment="1">
      <alignment vertical="center"/>
    </xf>
    <xf numFmtId="0" fontId="8" fillId="32" borderId="22" xfId="0" applyNumberFormat="1" applyFont="1" applyFill="1" applyBorder="1" applyAlignment="1">
      <alignment vertical="center"/>
    </xf>
    <xf numFmtId="0" fontId="12" fillId="32" borderId="21" xfId="0" applyNumberFormat="1" applyFont="1" applyFill="1" applyBorder="1" applyAlignment="1">
      <alignment vertical="center" wrapText="1"/>
    </xf>
    <xf numFmtId="0" fontId="12" fillId="32" borderId="22" xfId="0" applyNumberFormat="1" applyFont="1" applyFill="1" applyBorder="1" applyAlignment="1">
      <alignment vertical="center" wrapText="1"/>
    </xf>
    <xf numFmtId="4" fontId="0" fillId="0" borderId="0" xfId="0" applyNumberFormat="1"/>
    <xf numFmtId="0" fontId="15" fillId="32" borderId="9" xfId="3" applyNumberFormat="1" applyFont="1" applyFill="1" applyBorder="1" applyAlignment="1"/>
    <xf numFmtId="0" fontId="13" fillId="32" borderId="9" xfId="4"/>
    <xf numFmtId="0" fontId="17" fillId="32" borderId="9" xfId="4" applyFont="1" applyAlignment="1">
      <alignment vertical="center" wrapText="1"/>
    </xf>
    <xf numFmtId="0" fontId="17" fillId="32" borderId="24" xfId="4" applyFont="1" applyBorder="1" applyAlignment="1">
      <alignment vertical="center" wrapText="1"/>
    </xf>
    <xf numFmtId="0" fontId="17" fillId="32" borderId="28" xfId="4" applyFont="1" applyBorder="1" applyAlignment="1">
      <alignment vertical="top" wrapText="1"/>
    </xf>
    <xf numFmtId="0" fontId="0" fillId="32" borderId="9" xfId="9" applyNumberFormat="1" applyFont="1" applyFill="1" applyBorder="1" applyAlignment="1" applyProtection="1">
      <alignment wrapText="1"/>
      <protection locked="0"/>
    </xf>
    <xf numFmtId="0" fontId="2" fillId="32" borderId="6" xfId="9" applyNumberFormat="1" applyFont="1" applyFill="1" applyBorder="1" applyAlignment="1" applyProtection="1">
      <alignment horizontal="left" vertical="top" wrapText="1"/>
    </xf>
    <xf numFmtId="0" fontId="4" fillId="32" borderId="7" xfId="9" applyNumberFormat="1" applyFont="1" applyFill="1" applyBorder="1" applyAlignment="1" applyProtection="1">
      <alignment horizontal="right" vertical="top" wrapText="1"/>
    </xf>
    <xf numFmtId="0" fontId="4" fillId="32" borderId="8" xfId="9" applyNumberFormat="1" applyFont="1" applyFill="1" applyBorder="1" applyAlignment="1" applyProtection="1">
      <alignment horizontal="right" vertical="top" wrapText="1"/>
    </xf>
    <xf numFmtId="0" fontId="6" fillId="32" borderId="18" xfId="2" applyNumberFormat="1" applyFont="1" applyFill="1" applyBorder="1" applyAlignment="1" applyProtection="1">
      <alignment horizontal="left" vertical="top" wrapText="1"/>
    </xf>
    <xf numFmtId="0" fontId="15" fillId="32" borderId="9" xfId="3" applyNumberFormat="1" applyFont="1" applyFill="1" applyBorder="1" applyAlignment="1"/>
    <xf numFmtId="0" fontId="13" fillId="32" borderId="9" xfId="5"/>
    <xf numFmtId="0" fontId="0" fillId="32" borderId="9" xfId="5" applyNumberFormat="1" applyFont="1" applyFill="1" applyBorder="1" applyAlignment="1" applyProtection="1">
      <alignment wrapText="1"/>
      <protection locked="0"/>
    </xf>
    <xf numFmtId="0" fontId="17" fillId="32" borderId="9" xfId="5" applyFont="1" applyAlignment="1">
      <alignment vertical="center" wrapText="1"/>
    </xf>
    <xf numFmtId="0" fontId="17" fillId="32" borderId="24" xfId="5" applyFont="1" applyBorder="1" applyAlignment="1">
      <alignment vertical="center" wrapText="1"/>
    </xf>
    <xf numFmtId="0" fontId="17" fillId="32" borderId="28" xfId="5" applyFont="1" applyBorder="1" applyAlignment="1">
      <alignment vertical="top" wrapText="1"/>
    </xf>
    <xf numFmtId="0" fontId="16" fillId="32" borderId="9" xfId="4" applyFont="1" applyAlignment="1">
      <alignment vertical="center"/>
    </xf>
    <xf numFmtId="0" fontId="16" fillId="32" borderId="9" xfId="4" applyFont="1" applyBorder="1" applyAlignment="1">
      <alignment vertical="center" wrapText="1"/>
    </xf>
    <xf numFmtId="0" fontId="16" fillId="32" borderId="23" xfId="4" applyFont="1" applyBorder="1" applyAlignment="1">
      <alignment vertical="center" wrapText="1"/>
    </xf>
    <xf numFmtId="0" fontId="18" fillId="32" borderId="25" xfId="4" applyFont="1" applyBorder="1" applyAlignment="1">
      <alignment vertical="center" wrapText="1"/>
    </xf>
    <xf numFmtId="0" fontId="18" fillId="32" borderId="26" xfId="4" applyFont="1" applyBorder="1" applyAlignment="1">
      <alignment vertical="center" wrapText="1"/>
    </xf>
    <xf numFmtId="0" fontId="18" fillId="32" borderId="29" xfId="4" applyFont="1" applyBorder="1" applyAlignment="1">
      <alignment vertical="center" wrapText="1"/>
    </xf>
    <xf numFmtId="0" fontId="18" fillId="32" borderId="30" xfId="4" applyFont="1" applyBorder="1" applyAlignment="1">
      <alignment vertical="center" wrapText="1"/>
    </xf>
    <xf numFmtId="0" fontId="18" fillId="32" borderId="25" xfId="4" applyFont="1" applyBorder="1" applyAlignment="1">
      <alignment horizontal="left" vertical="top" wrapText="1" indent="15"/>
    </xf>
    <xf numFmtId="0" fontId="18" fillId="32" borderId="27" xfId="4" applyFont="1" applyBorder="1" applyAlignment="1">
      <alignment horizontal="left" vertical="top" wrapText="1" indent="15"/>
    </xf>
    <xf numFmtId="0" fontId="18" fillId="32" borderId="26" xfId="4" applyFont="1" applyBorder="1" applyAlignment="1">
      <alignment horizontal="left" vertical="top" wrapText="1" indent="15"/>
    </xf>
    <xf numFmtId="0" fontId="18" fillId="32" borderId="29" xfId="4" applyFont="1" applyBorder="1" applyAlignment="1">
      <alignment horizontal="left" vertical="top" wrapText="1" indent="15"/>
    </xf>
    <xf numFmtId="0" fontId="18" fillId="32" borderId="31" xfId="4" applyFont="1" applyBorder="1" applyAlignment="1">
      <alignment horizontal="left" vertical="top" wrapText="1" indent="15"/>
    </xf>
    <xf numFmtId="0" fontId="18" fillId="32" borderId="30" xfId="4" applyFont="1" applyBorder="1" applyAlignment="1">
      <alignment horizontal="left" vertical="top" wrapText="1" indent="15"/>
    </xf>
    <xf numFmtId="0" fontId="17" fillId="33" borderId="32" xfId="4" applyFont="1" applyFill="1" applyBorder="1" applyAlignment="1">
      <alignment vertical="center" wrapText="1"/>
    </xf>
    <xf numFmtId="0" fontId="18" fillId="32" borderId="25" xfId="5" applyFont="1" applyBorder="1" applyAlignment="1">
      <alignment vertical="center" wrapText="1"/>
    </xf>
    <xf numFmtId="0" fontId="18" fillId="32" borderId="26" xfId="5" applyFont="1" applyBorder="1" applyAlignment="1">
      <alignment vertical="center" wrapText="1"/>
    </xf>
    <xf numFmtId="0" fontId="18" fillId="32" borderId="29" xfId="5" applyFont="1" applyBorder="1" applyAlignment="1">
      <alignment vertical="center" wrapText="1"/>
    </xf>
    <xf numFmtId="0" fontId="18" fillId="32" borderId="30" xfId="5" applyFont="1" applyBorder="1" applyAlignment="1">
      <alignment vertical="center" wrapText="1"/>
    </xf>
    <xf numFmtId="0" fontId="17" fillId="33" borderId="32" xfId="5" applyFont="1" applyFill="1" applyBorder="1" applyAlignment="1">
      <alignment vertical="center" wrapText="1"/>
    </xf>
    <xf numFmtId="0" fontId="16" fillId="32" borderId="9" xfId="5" applyFont="1" applyAlignment="1">
      <alignment vertical="center"/>
    </xf>
    <xf numFmtId="0" fontId="16" fillId="32" borderId="9" xfId="5" applyFont="1" applyBorder="1" applyAlignment="1">
      <alignment vertical="center" wrapText="1"/>
    </xf>
    <xf numFmtId="0" fontId="16" fillId="32" borderId="23" xfId="5" applyFont="1" applyBorder="1" applyAlignment="1">
      <alignment vertical="center" wrapText="1"/>
    </xf>
    <xf numFmtId="0" fontId="18" fillId="32" borderId="25" xfId="5" applyFont="1" applyBorder="1" applyAlignment="1">
      <alignment horizontal="left" vertical="top" wrapText="1" indent="15"/>
    </xf>
    <xf numFmtId="0" fontId="18" fillId="32" borderId="27" xfId="5" applyFont="1" applyBorder="1" applyAlignment="1">
      <alignment horizontal="left" vertical="top" wrapText="1" indent="15"/>
    </xf>
    <xf numFmtId="0" fontId="18" fillId="32" borderId="26" xfId="5" applyFont="1" applyBorder="1" applyAlignment="1">
      <alignment horizontal="left" vertical="top" wrapText="1" indent="15"/>
    </xf>
    <xf numFmtId="0" fontId="18" fillId="32" borderId="29" xfId="5" applyFont="1" applyBorder="1" applyAlignment="1">
      <alignment horizontal="left" vertical="top" wrapText="1" indent="15"/>
    </xf>
    <xf numFmtId="0" fontId="18" fillId="32" borderId="31" xfId="5" applyFont="1" applyBorder="1" applyAlignment="1">
      <alignment horizontal="left" vertical="top" wrapText="1" indent="15"/>
    </xf>
    <xf numFmtId="0" fontId="18" fillId="32" borderId="30" xfId="5" applyFont="1" applyBorder="1" applyAlignment="1">
      <alignment horizontal="left" vertical="top" wrapText="1" indent="15"/>
    </xf>
  </cellXfs>
  <cellStyles count="12">
    <cellStyle name="Normal" xfId="0" builtinId="0"/>
    <cellStyle name="Normal 10" xfId="9"/>
    <cellStyle name="Normal 11" xfId="10"/>
    <cellStyle name="Normal 12" xfId="11"/>
    <cellStyle name="Normal 2" xfId="6"/>
    <cellStyle name="Normal 3" xfId="3"/>
    <cellStyle name="Normal 4" xfId="5"/>
    <cellStyle name="Normal 5" xfId="4"/>
    <cellStyle name="Normal 6" xfId="7"/>
    <cellStyle name="Normal 7" xfId="8"/>
    <cellStyle name="Normal 8" xfId="2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72</xdr:row>
      <xdr:rowOff>285750</xdr:rowOff>
    </xdr:from>
    <xdr:to>
      <xdr:col>4</xdr:col>
      <xdr:colOff>9524</xdr:colOff>
      <xdr:row>72</xdr:row>
      <xdr:rowOff>2057400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717091-2FD1-48F8-807E-6D974205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3620750"/>
          <a:ext cx="2886074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72</xdr:row>
      <xdr:rowOff>285750</xdr:rowOff>
    </xdr:from>
    <xdr:to>
      <xdr:col>6</xdr:col>
      <xdr:colOff>1266825</xdr:colOff>
      <xdr:row>72</xdr:row>
      <xdr:rowOff>2066924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56567-151E-431E-8895-D91587CE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3620750"/>
          <a:ext cx="2867025" cy="17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714374</xdr:colOff>
      <xdr:row>71</xdr:row>
      <xdr:rowOff>47625</xdr:rowOff>
    </xdr:from>
    <xdr:to>
      <xdr:col>3</xdr:col>
      <xdr:colOff>1552574</xdr:colOff>
      <xdr:row>72</xdr:row>
      <xdr:rowOff>79268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27AD12-45D3-483F-9A65-B2950279D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2174" y="13182600"/>
          <a:ext cx="1762125" cy="231668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71</xdr:row>
      <xdr:rowOff>0</xdr:rowOff>
    </xdr:from>
    <xdr:to>
      <xdr:col>6</xdr:col>
      <xdr:colOff>581025</xdr:colOff>
      <xdr:row>72</xdr:row>
      <xdr:rowOff>43836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4C0946-DF9C-41AE-A2E1-0C3893302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1100" y="13134975"/>
          <a:ext cx="1666875" cy="243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36</xdr:row>
      <xdr:rowOff>371475</xdr:rowOff>
    </xdr:from>
    <xdr:to>
      <xdr:col>3</xdr:col>
      <xdr:colOff>1828800</xdr:colOff>
      <xdr:row>36</xdr:row>
      <xdr:rowOff>1895475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51A02F-BD6F-4EF6-B247-B5480F2FB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599" y="6753225"/>
          <a:ext cx="2647951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36</xdr:row>
      <xdr:rowOff>152401</xdr:rowOff>
    </xdr:from>
    <xdr:to>
      <xdr:col>6</xdr:col>
      <xdr:colOff>1027304</xdr:colOff>
      <xdr:row>36</xdr:row>
      <xdr:rowOff>1885951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516CA6-1AF2-4E4F-BD97-4503AAD05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6534151"/>
          <a:ext cx="2532254" cy="17335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35</xdr:row>
      <xdr:rowOff>28575</xdr:rowOff>
    </xdr:from>
    <xdr:to>
      <xdr:col>3</xdr:col>
      <xdr:colOff>1371599</xdr:colOff>
      <xdr:row>36</xdr:row>
      <xdr:rowOff>60218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40BB914-E076-47FD-82A9-95EC42258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6210300"/>
          <a:ext cx="1771649" cy="231668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</xdr:colOff>
      <xdr:row>35</xdr:row>
      <xdr:rowOff>0</xdr:rowOff>
    </xdr:from>
    <xdr:to>
      <xdr:col>6</xdr:col>
      <xdr:colOff>657225</xdr:colOff>
      <xdr:row>36</xdr:row>
      <xdr:rowOff>37740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D767D25-7F1A-4645-828D-3501EF69D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81874" y="6181725"/>
          <a:ext cx="1657351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74"/>
  <sheetViews>
    <sheetView topLeftCell="A66" workbookViewId="0">
      <selection activeCell="E72" sqref="E72:G73"/>
    </sheetView>
  </sheetViews>
  <sheetFormatPr defaultRowHeight="15"/>
  <cols>
    <col min="1" max="1" width="11.42578125" bestFit="1" customWidth="1"/>
    <col min="2" max="2" width="67.42578125" bestFit="1" customWidth="1"/>
    <col min="3" max="3" width="13.85546875" bestFit="1" customWidth="1"/>
    <col min="4" max="4" width="29.85546875" customWidth="1"/>
    <col min="5" max="5" width="10" bestFit="1" customWidth="1"/>
    <col min="6" max="6" width="15.7109375" bestFit="1" customWidth="1"/>
    <col min="7" max="7" width="22" bestFit="1" customWidth="1"/>
    <col min="8" max="8" width="6.28515625" bestFit="1" customWidth="1"/>
    <col min="10" max="10" width="12" bestFit="1" customWidth="1"/>
  </cols>
  <sheetData>
    <row r="1" spans="1:11" ht="15.9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11" ht="12.95" customHeight="1">
      <c r="A2" s="1"/>
      <c r="B2" s="3"/>
      <c r="C2" s="1"/>
      <c r="D2" s="1"/>
      <c r="E2" s="1"/>
      <c r="F2" s="1"/>
      <c r="G2" s="1"/>
      <c r="H2" s="1"/>
    </row>
    <row r="3" spans="1:11" ht="12.95" customHeight="1" thickBot="1">
      <c r="A3" s="4"/>
      <c r="B3" s="5" t="s">
        <v>143</v>
      </c>
      <c r="C3" s="1"/>
      <c r="D3" s="1"/>
      <c r="E3" s="1"/>
      <c r="F3" s="1"/>
      <c r="G3" s="1"/>
      <c r="H3" s="1"/>
    </row>
    <row r="4" spans="1:11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11" ht="12.95" customHeight="1">
      <c r="A5" s="1"/>
      <c r="B5" s="34" t="s">
        <v>139</v>
      </c>
      <c r="C5" s="11"/>
      <c r="D5" s="11"/>
      <c r="E5" s="11"/>
      <c r="F5" s="11"/>
      <c r="G5" s="12"/>
      <c r="H5" s="13"/>
    </row>
    <row r="6" spans="1:11" ht="12.95" customHeight="1">
      <c r="A6" s="54"/>
      <c r="B6" s="58" t="s">
        <v>161</v>
      </c>
      <c r="C6" s="55"/>
      <c r="D6" s="55"/>
      <c r="E6" s="55"/>
      <c r="F6" s="55"/>
      <c r="G6" s="56"/>
      <c r="H6" s="57"/>
    </row>
    <row r="7" spans="1:11" ht="12.95" customHeight="1">
      <c r="A7" s="14" t="s">
        <v>8</v>
      </c>
      <c r="B7" s="15" t="s">
        <v>9</v>
      </c>
      <c r="C7" s="11" t="s">
        <v>10</v>
      </c>
      <c r="D7" s="11" t="s">
        <v>11</v>
      </c>
      <c r="E7" s="16">
        <v>1498376</v>
      </c>
      <c r="F7" s="17">
        <v>1813.784148</v>
      </c>
      <c r="G7" s="18">
        <v>2.4746138190771112E-2</v>
      </c>
      <c r="H7" s="13"/>
      <c r="I7" s="48"/>
      <c r="J7" s="48"/>
      <c r="K7" s="48"/>
    </row>
    <row r="8" spans="1:11" ht="12.95" customHeight="1">
      <c r="A8" s="14"/>
      <c r="B8" s="15" t="s">
        <v>140</v>
      </c>
      <c r="C8" s="11" t="s">
        <v>141</v>
      </c>
      <c r="D8" s="11" t="s">
        <v>142</v>
      </c>
      <c r="E8" s="16">
        <v>279968</v>
      </c>
      <c r="F8" s="17">
        <v>978.88011519999998</v>
      </c>
      <c r="G8" s="18">
        <v>1.3355228972338085E-2</v>
      </c>
      <c r="H8" s="13"/>
      <c r="I8" s="48"/>
      <c r="J8" s="48"/>
      <c r="K8" s="48"/>
    </row>
    <row r="9" spans="1:11" ht="12.95" customHeight="1">
      <c r="A9" s="1"/>
      <c r="B9" s="10" t="s">
        <v>12</v>
      </c>
      <c r="C9" s="11"/>
      <c r="D9" s="11"/>
      <c r="E9" s="11"/>
      <c r="F9" s="19">
        <v>2792.6642631999998</v>
      </c>
      <c r="G9" s="20">
        <f>+G8+G7</f>
        <v>3.8101367163109197E-2</v>
      </c>
      <c r="H9" s="21"/>
    </row>
    <row r="10" spans="1:11" ht="12.95" customHeight="1">
      <c r="A10" s="1"/>
      <c r="B10" s="22" t="s">
        <v>13</v>
      </c>
      <c r="C10" s="23"/>
      <c r="D10" s="23"/>
      <c r="E10" s="23"/>
      <c r="F10" s="24" t="s">
        <v>14</v>
      </c>
      <c r="G10" s="24" t="s">
        <v>14</v>
      </c>
      <c r="H10" s="21"/>
    </row>
    <row r="11" spans="1:11" ht="12.95" customHeight="1">
      <c r="A11" s="1"/>
      <c r="B11" s="22" t="s">
        <v>12</v>
      </c>
      <c r="C11" s="23"/>
      <c r="D11" s="23"/>
      <c r="E11" s="23"/>
      <c r="F11" s="24" t="s">
        <v>14</v>
      </c>
      <c r="G11" s="24" t="s">
        <v>14</v>
      </c>
      <c r="H11" s="21"/>
    </row>
    <row r="12" spans="1:11" ht="12.95" customHeight="1">
      <c r="A12" s="1"/>
      <c r="B12" s="22" t="s">
        <v>15</v>
      </c>
      <c r="C12" s="25"/>
      <c r="D12" s="23"/>
      <c r="E12" s="25"/>
      <c r="F12" s="19">
        <v>2792.6642631999998</v>
      </c>
      <c r="G12" s="20">
        <f>+G9</f>
        <v>3.8101367163109197E-2</v>
      </c>
      <c r="H12" s="21"/>
    </row>
    <row r="13" spans="1:11" ht="12.95" customHeight="1">
      <c r="A13" s="1"/>
      <c r="B13" s="10" t="s">
        <v>16</v>
      </c>
      <c r="C13" s="11"/>
      <c r="D13" s="11"/>
      <c r="E13" s="11"/>
      <c r="F13" s="11"/>
      <c r="G13" s="12"/>
      <c r="H13" s="13"/>
    </row>
    <row r="14" spans="1:11" ht="12.95" customHeight="1">
      <c r="A14" s="1"/>
      <c r="B14" s="10" t="s">
        <v>17</v>
      </c>
      <c r="C14" s="11"/>
      <c r="D14" s="11"/>
      <c r="E14" s="11"/>
      <c r="F14" s="11"/>
      <c r="G14" s="12"/>
      <c r="H14" s="13"/>
    </row>
    <row r="15" spans="1:11" ht="12.95" customHeight="1">
      <c r="A15" s="14" t="s">
        <v>18</v>
      </c>
      <c r="B15" s="15" t="s">
        <v>19</v>
      </c>
      <c r="C15" s="11" t="s">
        <v>20</v>
      </c>
      <c r="D15" s="11" t="s">
        <v>21</v>
      </c>
      <c r="E15" s="16">
        <v>7000000</v>
      </c>
      <c r="F15" s="17">
        <v>7036.7079999999996</v>
      </c>
      <c r="G15" s="18">
        <v>9.600444946445999E-2</v>
      </c>
      <c r="H15" s="26">
        <v>6.6142999999999993E-2</v>
      </c>
      <c r="I15" s="48"/>
      <c r="J15" s="48"/>
      <c r="K15" s="48"/>
    </row>
    <row r="16" spans="1:11" ht="12.95" customHeight="1">
      <c r="A16" s="14" t="s">
        <v>22</v>
      </c>
      <c r="B16" s="15" t="s">
        <v>23</v>
      </c>
      <c r="C16" s="11" t="s">
        <v>24</v>
      </c>
      <c r="D16" s="11" t="s">
        <v>21</v>
      </c>
      <c r="E16" s="16">
        <v>4000000</v>
      </c>
      <c r="F16" s="17">
        <v>4251.5240000000003</v>
      </c>
      <c r="G16" s="18">
        <v>5.8005138340959841E-2</v>
      </c>
      <c r="H16" s="26">
        <v>7.7046000000000003E-2</v>
      </c>
      <c r="I16" s="48"/>
      <c r="J16" s="48"/>
      <c r="K16" s="48"/>
    </row>
    <row r="17" spans="1:11" ht="12.95" customHeight="1">
      <c r="A17" s="14" t="s">
        <v>25</v>
      </c>
      <c r="B17" s="15" t="s">
        <v>26</v>
      </c>
      <c r="C17" s="11" t="s">
        <v>27</v>
      </c>
      <c r="D17" s="11" t="s">
        <v>28</v>
      </c>
      <c r="E17" s="16">
        <v>4000000</v>
      </c>
      <c r="F17" s="17">
        <v>4198.6040000000003</v>
      </c>
      <c r="G17" s="18">
        <v>5.7283130909976589E-2</v>
      </c>
      <c r="H17" s="26">
        <v>8.3896999999999999E-2</v>
      </c>
      <c r="I17" s="48"/>
      <c r="J17" s="48"/>
      <c r="K17" s="48"/>
    </row>
    <row r="18" spans="1:11" ht="12.95" customHeight="1">
      <c r="A18" s="14" t="s">
        <v>29</v>
      </c>
      <c r="B18" s="15" t="s">
        <v>30</v>
      </c>
      <c r="C18" s="11" t="s">
        <v>31</v>
      </c>
      <c r="D18" s="11" t="s">
        <v>32</v>
      </c>
      <c r="E18" s="16">
        <v>3000000</v>
      </c>
      <c r="F18" s="17">
        <v>3325.3560000000002</v>
      </c>
      <c r="G18" s="18">
        <v>4.5369080549219724E-2</v>
      </c>
      <c r="H18" s="26">
        <v>5.2384500000000001E-2</v>
      </c>
      <c r="I18" s="48"/>
      <c r="J18" s="48"/>
      <c r="K18" s="48"/>
    </row>
    <row r="19" spans="1:11" ht="12.95" customHeight="1">
      <c r="A19" s="14" t="s">
        <v>33</v>
      </c>
      <c r="B19" s="15" t="s">
        <v>34</v>
      </c>
      <c r="C19" s="11" t="s">
        <v>35</v>
      </c>
      <c r="D19" s="11" t="s">
        <v>21</v>
      </c>
      <c r="E19" s="16">
        <v>3000000</v>
      </c>
      <c r="F19" s="17">
        <v>3143.0189999999998</v>
      </c>
      <c r="G19" s="18">
        <v>4.2881388392318899E-2</v>
      </c>
      <c r="H19" s="26">
        <v>5.79E-2</v>
      </c>
      <c r="I19" s="48"/>
      <c r="J19" s="48"/>
      <c r="K19" s="48"/>
    </row>
    <row r="20" spans="1:11" ht="12.95" customHeight="1">
      <c r="A20" s="14" t="s">
        <v>36</v>
      </c>
      <c r="B20" s="15" t="s">
        <v>37</v>
      </c>
      <c r="C20" s="11" t="s">
        <v>38</v>
      </c>
      <c r="D20" s="11" t="s">
        <v>21</v>
      </c>
      <c r="E20" s="16">
        <v>3000000</v>
      </c>
      <c r="F20" s="17">
        <v>2979.9479999999999</v>
      </c>
      <c r="G20" s="18">
        <v>4.0656549507627517E-2</v>
      </c>
      <c r="H20" s="26">
        <v>6.0299999999999999E-2</v>
      </c>
      <c r="I20" s="48"/>
      <c r="J20" s="48"/>
      <c r="K20" s="48"/>
    </row>
    <row r="21" spans="1:11" ht="12.95" customHeight="1">
      <c r="A21" s="14" t="s">
        <v>39</v>
      </c>
      <c r="B21" s="15" t="s">
        <v>40</v>
      </c>
      <c r="C21" s="11" t="s">
        <v>41</v>
      </c>
      <c r="D21" s="11" t="s">
        <v>32</v>
      </c>
      <c r="E21" s="16">
        <v>2500000</v>
      </c>
      <c r="F21" s="17">
        <v>2667.0025000000001</v>
      </c>
      <c r="G21" s="18">
        <v>3.638691654291161E-2</v>
      </c>
      <c r="H21" s="26">
        <v>6.1772000000000001E-2</v>
      </c>
      <c r="I21" s="48"/>
      <c r="J21" s="48"/>
      <c r="K21" s="48"/>
    </row>
    <row r="22" spans="1:11" ht="12.95" customHeight="1">
      <c r="A22" s="14" t="s">
        <v>42</v>
      </c>
      <c r="B22" s="15" t="s">
        <v>43</v>
      </c>
      <c r="C22" s="11" t="s">
        <v>44</v>
      </c>
      <c r="D22" s="11" t="s">
        <v>45</v>
      </c>
      <c r="E22" s="16">
        <v>2500000</v>
      </c>
      <c r="F22" s="17">
        <v>2660.6774999999998</v>
      </c>
      <c r="G22" s="18">
        <v>3.6300622192931085E-2</v>
      </c>
      <c r="H22" s="26">
        <v>8.0277000000000001E-2</v>
      </c>
      <c r="I22" s="48"/>
      <c r="J22" s="48"/>
      <c r="K22" s="48"/>
    </row>
    <row r="23" spans="1:11" ht="12.95" customHeight="1">
      <c r="A23" s="14" t="s">
        <v>46</v>
      </c>
      <c r="B23" s="15" t="s">
        <v>47</v>
      </c>
      <c r="C23" s="11" t="s">
        <v>48</v>
      </c>
      <c r="D23" s="11" t="s">
        <v>21</v>
      </c>
      <c r="E23" s="16">
        <v>2500000</v>
      </c>
      <c r="F23" s="17">
        <v>2649.53</v>
      </c>
      <c r="G23" s="18">
        <v>3.6148532664645273E-2</v>
      </c>
      <c r="H23" s="26">
        <v>5.7700000000000001E-2</v>
      </c>
      <c r="I23" s="48"/>
      <c r="J23" s="48"/>
      <c r="K23" s="48"/>
    </row>
    <row r="24" spans="1:11" ht="12.95" customHeight="1">
      <c r="A24" s="14" t="s">
        <v>49</v>
      </c>
      <c r="B24" s="15" t="s">
        <v>50</v>
      </c>
      <c r="C24" s="11" t="s">
        <v>51</v>
      </c>
      <c r="D24" s="11" t="s">
        <v>21</v>
      </c>
      <c r="E24" s="16">
        <v>2500000</v>
      </c>
      <c r="F24" s="17">
        <v>2602.3375000000001</v>
      </c>
      <c r="G24" s="18">
        <v>3.5504667666786678E-2</v>
      </c>
      <c r="H24" s="26">
        <v>5.8450000000000002E-2</v>
      </c>
      <c r="I24" s="48"/>
      <c r="J24" s="48"/>
      <c r="K24" s="48"/>
    </row>
    <row r="25" spans="1:11" ht="12.95" customHeight="1">
      <c r="A25" s="14" t="s">
        <v>52</v>
      </c>
      <c r="B25" s="15" t="s">
        <v>53</v>
      </c>
      <c r="C25" s="11" t="s">
        <v>54</v>
      </c>
      <c r="D25" s="11" t="s">
        <v>21</v>
      </c>
      <c r="E25" s="16">
        <v>2500000</v>
      </c>
      <c r="F25" s="17">
        <v>2581.46</v>
      </c>
      <c r="G25" s="18">
        <v>3.5219828094973517E-2</v>
      </c>
      <c r="H25" s="26">
        <v>5.7799999999999997E-2</v>
      </c>
      <c r="I25" s="48"/>
      <c r="J25" s="48"/>
      <c r="K25" s="48"/>
    </row>
    <row r="26" spans="1:11" ht="12.95" customHeight="1">
      <c r="A26" s="14" t="s">
        <v>55</v>
      </c>
      <c r="B26" s="15" t="s">
        <v>56</v>
      </c>
      <c r="C26" s="11" t="s">
        <v>57</v>
      </c>
      <c r="D26" s="11" t="s">
        <v>21</v>
      </c>
      <c r="E26" s="16">
        <v>2500000</v>
      </c>
      <c r="F26" s="17">
        <v>2550.6799999999998</v>
      </c>
      <c r="G26" s="18">
        <v>3.4799884997360808E-2</v>
      </c>
      <c r="H26" s="26">
        <v>5.8018E-2</v>
      </c>
      <c r="I26" s="48"/>
      <c r="J26" s="48"/>
      <c r="K26" s="48"/>
    </row>
    <row r="27" spans="1:11" ht="12.95" customHeight="1">
      <c r="A27" s="14" t="s">
        <v>58</v>
      </c>
      <c r="B27" s="15" t="s">
        <v>59</v>
      </c>
      <c r="C27" s="11" t="s">
        <v>60</v>
      </c>
      <c r="D27" s="11" t="s">
        <v>45</v>
      </c>
      <c r="E27" s="16">
        <v>2500000</v>
      </c>
      <c r="F27" s="17">
        <v>2532.1849999999999</v>
      </c>
      <c r="G27" s="18">
        <v>3.4547550767654936E-2</v>
      </c>
      <c r="H27" s="26">
        <v>7.2345999999999994E-2</v>
      </c>
      <c r="I27" s="48"/>
      <c r="J27" s="48"/>
      <c r="K27" s="48"/>
    </row>
    <row r="28" spans="1:11" ht="12.95" customHeight="1">
      <c r="A28" s="14" t="s">
        <v>61</v>
      </c>
      <c r="B28" s="15" t="s">
        <v>62</v>
      </c>
      <c r="C28" s="11" t="s">
        <v>63</v>
      </c>
      <c r="D28" s="11" t="s">
        <v>21</v>
      </c>
      <c r="E28" s="16">
        <v>2500000</v>
      </c>
      <c r="F28" s="17">
        <v>2531.335</v>
      </c>
      <c r="G28" s="18">
        <v>3.4535953898487591E-2</v>
      </c>
      <c r="H28" s="26">
        <v>6.4049999999999996E-2</v>
      </c>
      <c r="I28" s="48"/>
      <c r="J28" s="48"/>
      <c r="K28" s="48"/>
    </row>
    <row r="29" spans="1:11" ht="12.95" customHeight="1">
      <c r="A29" s="14" t="s">
        <v>64</v>
      </c>
      <c r="B29" s="15" t="s">
        <v>65</v>
      </c>
      <c r="C29" s="11" t="s">
        <v>66</v>
      </c>
      <c r="D29" s="11" t="s">
        <v>21</v>
      </c>
      <c r="E29" s="16">
        <v>2500000</v>
      </c>
      <c r="F29" s="17">
        <v>2498.6774999999998</v>
      </c>
      <c r="G29" s="18">
        <v>3.4090395363390549E-2</v>
      </c>
      <c r="H29" s="26">
        <v>6.9550000000000001E-2</v>
      </c>
      <c r="I29" s="48"/>
      <c r="J29" s="48"/>
      <c r="K29" s="48"/>
    </row>
    <row r="30" spans="1:11" ht="12.95" customHeight="1">
      <c r="A30" s="14" t="s">
        <v>67</v>
      </c>
      <c r="B30" s="15" t="s">
        <v>68</v>
      </c>
      <c r="C30" s="11" t="s">
        <v>69</v>
      </c>
      <c r="D30" s="11" t="s">
        <v>21</v>
      </c>
      <c r="E30" s="16">
        <v>2500000</v>
      </c>
      <c r="F30" s="17">
        <v>2484.7824999999998</v>
      </c>
      <c r="G30" s="18">
        <v>3.3900820660943236E-2</v>
      </c>
      <c r="H30" s="26">
        <v>5.9499999999999997E-2</v>
      </c>
      <c r="I30" s="48"/>
      <c r="J30" s="48"/>
      <c r="K30" s="48"/>
    </row>
    <row r="31" spans="1:11" ht="12.95" customHeight="1">
      <c r="A31" s="14" t="s">
        <v>70</v>
      </c>
      <c r="B31" s="15" t="s">
        <v>71</v>
      </c>
      <c r="C31" s="11" t="s">
        <v>72</v>
      </c>
      <c r="D31" s="11" t="s">
        <v>21</v>
      </c>
      <c r="E31" s="16">
        <v>2500000</v>
      </c>
      <c r="F31" s="17">
        <v>2484.0100000000002</v>
      </c>
      <c r="G31" s="18">
        <v>3.3890281153376445E-2</v>
      </c>
      <c r="H31" s="26">
        <v>6.5525E-2</v>
      </c>
      <c r="I31" s="48"/>
      <c r="J31" s="48"/>
      <c r="K31" s="48"/>
    </row>
    <row r="32" spans="1:11" ht="12.95" customHeight="1">
      <c r="A32" s="14" t="s">
        <v>73</v>
      </c>
      <c r="B32" s="15" t="s">
        <v>74</v>
      </c>
      <c r="C32" s="11" t="s">
        <v>75</v>
      </c>
      <c r="D32" s="11" t="s">
        <v>21</v>
      </c>
      <c r="E32" s="16">
        <v>1500000</v>
      </c>
      <c r="F32" s="17">
        <v>1596.2190000000001</v>
      </c>
      <c r="G32" s="18">
        <v>2.1777815182854095E-2</v>
      </c>
      <c r="H32" s="26">
        <v>6.0425E-2</v>
      </c>
      <c r="I32" s="48"/>
      <c r="J32" s="48"/>
      <c r="K32" s="48"/>
    </row>
    <row r="33" spans="1:11" ht="12.95" customHeight="1">
      <c r="A33" s="14" t="s">
        <v>76</v>
      </c>
      <c r="B33" s="15" t="s">
        <v>77</v>
      </c>
      <c r="C33" s="11" t="s">
        <v>78</v>
      </c>
      <c r="D33" s="11" t="s">
        <v>32</v>
      </c>
      <c r="E33" s="16">
        <v>1500000</v>
      </c>
      <c r="F33" s="17">
        <v>1573.374</v>
      </c>
      <c r="G33" s="18">
        <v>2.1466132269762409E-2</v>
      </c>
      <c r="H33" s="26">
        <v>6.2032999999999998E-2</v>
      </c>
      <c r="I33" s="48"/>
      <c r="J33" s="48"/>
      <c r="K33" s="48"/>
    </row>
    <row r="34" spans="1:11" ht="12.95" customHeight="1">
      <c r="A34" s="14" t="s">
        <v>79</v>
      </c>
      <c r="B34" s="15" t="s">
        <v>80</v>
      </c>
      <c r="C34" s="11" t="s">
        <v>81</v>
      </c>
      <c r="D34" s="11" t="s">
        <v>21</v>
      </c>
      <c r="E34" s="16">
        <v>1500000</v>
      </c>
      <c r="F34" s="17">
        <v>1558.4849999999999</v>
      </c>
      <c r="G34" s="18">
        <v>2.126299605207704E-2</v>
      </c>
      <c r="H34" s="26">
        <v>5.5800000000000002E-2</v>
      </c>
      <c r="I34" s="48"/>
      <c r="J34" s="48"/>
      <c r="K34" s="48"/>
    </row>
    <row r="35" spans="1:11" ht="12.95" customHeight="1">
      <c r="A35" s="14" t="s">
        <v>82</v>
      </c>
      <c r="B35" s="15" t="s">
        <v>83</v>
      </c>
      <c r="C35" s="11" t="s">
        <v>84</v>
      </c>
      <c r="D35" s="11" t="s">
        <v>28</v>
      </c>
      <c r="E35" s="16">
        <v>1500000</v>
      </c>
      <c r="F35" s="17">
        <v>1496.2425000000001</v>
      </c>
      <c r="G35" s="18">
        <v>2.0413798253079037E-2</v>
      </c>
      <c r="H35" s="26">
        <v>5.7149999999999999E-2</v>
      </c>
      <c r="I35" s="48"/>
      <c r="J35" s="48"/>
      <c r="K35" s="48"/>
    </row>
    <row r="36" spans="1:11" ht="12.95" customHeight="1">
      <c r="A36" s="14" t="s">
        <v>85</v>
      </c>
      <c r="B36" s="15" t="s">
        <v>86</v>
      </c>
      <c r="C36" s="11" t="s">
        <v>87</v>
      </c>
      <c r="D36" s="11" t="s">
        <v>32</v>
      </c>
      <c r="E36" s="16">
        <v>1000000</v>
      </c>
      <c r="F36" s="17">
        <v>1068.3820000000001</v>
      </c>
      <c r="G36" s="18">
        <v>1.4576336793815901E-2</v>
      </c>
      <c r="H36" s="26">
        <v>5.7293999999999998E-2</v>
      </c>
      <c r="I36" s="48"/>
      <c r="J36" s="48"/>
      <c r="K36" s="48"/>
    </row>
    <row r="37" spans="1:11" ht="12.95" customHeight="1">
      <c r="A37" s="14" t="s">
        <v>88</v>
      </c>
      <c r="B37" s="15" t="s">
        <v>89</v>
      </c>
      <c r="C37" s="11" t="s">
        <v>90</v>
      </c>
      <c r="D37" s="11" t="s">
        <v>45</v>
      </c>
      <c r="E37" s="16">
        <v>1000000</v>
      </c>
      <c r="F37" s="17">
        <v>1044.779</v>
      </c>
      <c r="G37" s="18">
        <v>1.425431220210204E-2</v>
      </c>
      <c r="H37" s="26">
        <v>7.8361500000000001E-2</v>
      </c>
      <c r="I37" s="48"/>
      <c r="J37" s="48"/>
      <c r="K37" s="48"/>
    </row>
    <row r="38" spans="1:11" ht="12.95" customHeight="1">
      <c r="A38" s="14" t="s">
        <v>91</v>
      </c>
      <c r="B38" s="15" t="s">
        <v>92</v>
      </c>
      <c r="C38" s="11" t="s">
        <v>93</v>
      </c>
      <c r="D38" s="11" t="s">
        <v>28</v>
      </c>
      <c r="E38" s="16">
        <v>1000000</v>
      </c>
      <c r="F38" s="17">
        <v>1024.4570000000001</v>
      </c>
      <c r="G38" s="18">
        <v>1.3977051525374122E-2</v>
      </c>
      <c r="H38" s="26">
        <v>8.1805500000000003E-2</v>
      </c>
      <c r="I38" s="48"/>
      <c r="J38" s="48"/>
      <c r="K38" s="48"/>
    </row>
    <row r="39" spans="1:11" ht="12.95" customHeight="1">
      <c r="A39" s="14" t="s">
        <v>94</v>
      </c>
      <c r="B39" s="15" t="s">
        <v>95</v>
      </c>
      <c r="C39" s="11" t="s">
        <v>96</v>
      </c>
      <c r="D39" s="11" t="s">
        <v>21</v>
      </c>
      <c r="E39" s="16">
        <v>1000000</v>
      </c>
      <c r="F39" s="17">
        <v>999.79</v>
      </c>
      <c r="G39" s="18">
        <v>1.3640510382137847E-2</v>
      </c>
      <c r="H39" s="26">
        <v>6.93E-2</v>
      </c>
      <c r="I39" s="48"/>
      <c r="J39" s="48"/>
      <c r="K39" s="48"/>
    </row>
    <row r="40" spans="1:11" ht="12.95" customHeight="1">
      <c r="A40" s="14" t="s">
        <v>97</v>
      </c>
      <c r="B40" s="15" t="s">
        <v>98</v>
      </c>
      <c r="C40" s="11" t="s">
        <v>99</v>
      </c>
      <c r="D40" s="11" t="s">
        <v>32</v>
      </c>
      <c r="E40" s="16">
        <v>1000000</v>
      </c>
      <c r="F40" s="17">
        <v>979.39400000000001</v>
      </c>
      <c r="G40" s="18">
        <v>1.3362240095623597E-2</v>
      </c>
      <c r="H40" s="26">
        <v>6.3866999999999993E-2</v>
      </c>
      <c r="I40" s="48"/>
      <c r="J40" s="48"/>
      <c r="K40" s="48"/>
    </row>
    <row r="41" spans="1:11" ht="12.95" customHeight="1">
      <c r="A41" s="14" t="s">
        <v>100</v>
      </c>
      <c r="B41" s="15" t="s">
        <v>101</v>
      </c>
      <c r="C41" s="11" t="s">
        <v>102</v>
      </c>
      <c r="D41" s="11" t="s">
        <v>32</v>
      </c>
      <c r="E41" s="16">
        <v>500000</v>
      </c>
      <c r="F41" s="17">
        <v>531.38199999999995</v>
      </c>
      <c r="G41" s="18">
        <v>7.2498441551537554E-3</v>
      </c>
      <c r="H41" s="26">
        <v>6.4334000000000002E-2</v>
      </c>
      <c r="I41" s="48"/>
      <c r="J41" s="48"/>
      <c r="K41" s="48"/>
    </row>
    <row r="42" spans="1:11" ht="12.95" customHeight="1">
      <c r="A42" s="14" t="s">
        <v>103</v>
      </c>
      <c r="B42" s="15" t="s">
        <v>104</v>
      </c>
      <c r="C42" s="11" t="s">
        <v>105</v>
      </c>
      <c r="D42" s="11" t="s">
        <v>21</v>
      </c>
      <c r="E42" s="16">
        <v>500000</v>
      </c>
      <c r="F42" s="17">
        <v>518.92550000000006</v>
      </c>
      <c r="G42" s="18">
        <v>7.0798954483502286E-3</v>
      </c>
      <c r="H42" s="26">
        <v>5.0500000000000003E-2</v>
      </c>
      <c r="I42" s="48"/>
      <c r="J42" s="48"/>
      <c r="K42" s="48"/>
    </row>
    <row r="43" spans="1:11" ht="12.95" customHeight="1">
      <c r="A43" s="14" t="s">
        <v>106</v>
      </c>
      <c r="B43" s="15" t="s">
        <v>107</v>
      </c>
      <c r="C43" s="11" t="s">
        <v>108</v>
      </c>
      <c r="D43" s="11" t="s">
        <v>21</v>
      </c>
      <c r="E43" s="16">
        <v>250000</v>
      </c>
      <c r="F43" s="17">
        <v>256.89550000000003</v>
      </c>
      <c r="G43" s="18">
        <v>3.504921768445868E-3</v>
      </c>
      <c r="H43" s="26">
        <v>4.8649999999999999E-2</v>
      </c>
      <c r="I43" s="48"/>
      <c r="J43" s="48"/>
      <c r="K43" s="48"/>
    </row>
    <row r="44" spans="1:11" ht="12.95" customHeight="1">
      <c r="A44" s="1"/>
      <c r="B44" s="10" t="s">
        <v>12</v>
      </c>
      <c r="C44" s="11"/>
      <c r="D44" s="11"/>
      <c r="E44" s="11"/>
      <c r="F44" s="19">
        <v>65826.161999999997</v>
      </c>
      <c r="G44" s="20">
        <v>0.89809104529680017</v>
      </c>
      <c r="H44" s="21"/>
    </row>
    <row r="45" spans="1:11" ht="12.95" customHeight="1">
      <c r="A45" s="1"/>
      <c r="B45" s="22" t="s">
        <v>109</v>
      </c>
      <c r="C45" s="23"/>
      <c r="D45" s="23"/>
      <c r="E45" s="23"/>
      <c r="F45" s="24" t="s">
        <v>14</v>
      </c>
      <c r="G45" s="24" t="s">
        <v>14</v>
      </c>
      <c r="H45" s="21"/>
    </row>
    <row r="46" spans="1:11" ht="12.95" customHeight="1">
      <c r="A46" s="1"/>
      <c r="B46" s="22" t="s">
        <v>12</v>
      </c>
      <c r="C46" s="23"/>
      <c r="D46" s="23"/>
      <c r="E46" s="23"/>
      <c r="F46" s="24" t="s">
        <v>14</v>
      </c>
      <c r="G46" s="24" t="s">
        <v>14</v>
      </c>
      <c r="H46" s="21"/>
    </row>
    <row r="47" spans="1:11" ht="12.95" customHeight="1">
      <c r="A47" s="1"/>
      <c r="B47" s="22" t="s">
        <v>15</v>
      </c>
      <c r="C47" s="25"/>
      <c r="D47" s="23"/>
      <c r="E47" s="25"/>
      <c r="F47" s="19">
        <v>65826.161999999997</v>
      </c>
      <c r="G47" s="20">
        <v>0.89809104529680017</v>
      </c>
      <c r="H47" s="21"/>
    </row>
    <row r="48" spans="1:11" ht="12.95" customHeight="1">
      <c r="A48" s="1"/>
      <c r="B48" s="32" t="s">
        <v>137</v>
      </c>
      <c r="C48" s="11"/>
      <c r="D48" s="11"/>
      <c r="E48" s="11"/>
      <c r="F48" s="11"/>
      <c r="G48" s="12"/>
      <c r="H48" s="13"/>
    </row>
    <row r="49" spans="1:8" ht="12.95" customHeight="1">
      <c r="A49" s="14" t="s">
        <v>110</v>
      </c>
      <c r="B49" s="33" t="s">
        <v>138</v>
      </c>
      <c r="C49" s="11"/>
      <c r="D49" s="11" t="s">
        <v>111</v>
      </c>
      <c r="E49" s="16"/>
      <c r="F49" s="17">
        <v>2576</v>
      </c>
      <c r="G49" s="18">
        <v>3.5145335264792701E-2</v>
      </c>
      <c r="H49" s="26">
        <v>3.3110515100000001E-2</v>
      </c>
    </row>
    <row r="50" spans="1:8" ht="12.95" customHeight="1">
      <c r="A50" s="1"/>
      <c r="B50" s="10" t="s">
        <v>12</v>
      </c>
      <c r="C50" s="11"/>
      <c r="D50" s="11"/>
      <c r="E50" s="11"/>
      <c r="F50" s="19">
        <v>2576</v>
      </c>
      <c r="G50" s="20">
        <v>3.5145335264792701E-2</v>
      </c>
      <c r="H50" s="21"/>
    </row>
    <row r="51" spans="1:8" ht="12.95" customHeight="1">
      <c r="A51" s="1"/>
      <c r="B51" s="22" t="s">
        <v>15</v>
      </c>
      <c r="C51" s="25"/>
      <c r="D51" s="23"/>
      <c r="E51" s="25"/>
      <c r="F51" s="19">
        <v>2576</v>
      </c>
      <c r="G51" s="20">
        <v>3.5145335264792701E-2</v>
      </c>
      <c r="H51" s="21"/>
    </row>
    <row r="52" spans="1:8" ht="12.95" customHeight="1">
      <c r="A52" s="1"/>
      <c r="B52" s="22" t="s">
        <v>112</v>
      </c>
      <c r="C52" s="11"/>
      <c r="D52" s="23"/>
      <c r="E52" s="11"/>
      <c r="F52" s="19">
        <v>2100.8182538276119</v>
      </c>
      <c r="G52" s="20">
        <v>2.8662252275298058E-2</v>
      </c>
      <c r="H52" s="21"/>
    </row>
    <row r="53" spans="1:8" ht="12.95" customHeight="1" thickBot="1">
      <c r="A53" s="1"/>
      <c r="B53" s="27" t="s">
        <v>113</v>
      </c>
      <c r="C53" s="28"/>
      <c r="D53" s="28"/>
      <c r="E53" s="28"/>
      <c r="F53" s="29">
        <v>73295.644517027598</v>
      </c>
      <c r="G53" s="30">
        <v>1</v>
      </c>
      <c r="H53" s="31"/>
    </row>
    <row r="54" spans="1:8" ht="12.95" customHeight="1">
      <c r="A54" s="1"/>
      <c r="B54" s="4"/>
      <c r="C54" s="1"/>
      <c r="D54" s="1"/>
      <c r="E54" s="1"/>
      <c r="F54" s="1"/>
      <c r="G54" s="1"/>
      <c r="H54" s="1"/>
    </row>
    <row r="55" spans="1:8" ht="12.95" customHeight="1">
      <c r="A55" s="1"/>
      <c r="B55" s="2" t="s">
        <v>114</v>
      </c>
      <c r="C55" s="1"/>
      <c r="D55" s="1"/>
      <c r="E55" s="1"/>
      <c r="F55" s="1"/>
      <c r="G55" s="1"/>
      <c r="H55" s="1"/>
    </row>
    <row r="56" spans="1:8" ht="12.95" customHeight="1">
      <c r="A56" s="1"/>
      <c r="B56" s="2" t="s">
        <v>115</v>
      </c>
      <c r="C56" s="1"/>
      <c r="D56" s="1"/>
      <c r="E56" s="1"/>
      <c r="F56" s="1"/>
      <c r="G56" s="1"/>
      <c r="H56" s="1"/>
    </row>
    <row r="57" spans="1:8" ht="12.95" customHeight="1" thickBot="1">
      <c r="A57" s="1"/>
      <c r="B57" s="2"/>
      <c r="C57" s="1"/>
      <c r="D57" s="1"/>
      <c r="E57" s="1"/>
      <c r="F57" s="1"/>
      <c r="G57" s="1"/>
      <c r="H57" s="1"/>
    </row>
    <row r="58" spans="1:8" ht="12.95" customHeight="1" thickBot="1">
      <c r="A58" s="1"/>
      <c r="B58" s="35" t="s">
        <v>144</v>
      </c>
      <c r="C58" s="35"/>
      <c r="D58" s="36"/>
      <c r="E58" s="36"/>
      <c r="F58" s="36"/>
      <c r="G58" s="36"/>
      <c r="H58" s="1"/>
    </row>
    <row r="59" spans="1:8" ht="75.75" thickBot="1">
      <c r="B59" s="37" t="s">
        <v>145</v>
      </c>
      <c r="C59" s="38" t="s">
        <v>2</v>
      </c>
      <c r="D59" s="39" t="s">
        <v>146</v>
      </c>
      <c r="E59" s="38" t="s">
        <v>147</v>
      </c>
      <c r="F59" s="39" t="s">
        <v>148</v>
      </c>
      <c r="G59" s="38" t="s">
        <v>149</v>
      </c>
    </row>
    <row r="60" spans="1:8" ht="15.75" thickBot="1">
      <c r="B60" s="40" t="s">
        <v>150</v>
      </c>
      <c r="C60" s="41" t="s">
        <v>90</v>
      </c>
      <c r="D60" s="42">
        <v>7.8361499999999999</v>
      </c>
      <c r="E60" s="43">
        <v>48152</v>
      </c>
      <c r="F60" s="42">
        <v>6.8166000000000002</v>
      </c>
      <c r="G60" s="43">
        <v>45618</v>
      </c>
    </row>
    <row r="61" spans="1:8" ht="15.75" thickBot="1">
      <c r="B61" s="40" t="s">
        <v>151</v>
      </c>
      <c r="C61" s="41" t="s">
        <v>93</v>
      </c>
      <c r="D61" s="42">
        <v>8.1805500000000002</v>
      </c>
      <c r="E61" s="43">
        <v>48152</v>
      </c>
      <c r="F61" s="42">
        <v>5.7236000000000002</v>
      </c>
      <c r="G61" s="43">
        <v>44838</v>
      </c>
    </row>
    <row r="62" spans="1:8" ht="15.75" thickBot="1">
      <c r="B62" s="40" t="s">
        <v>152</v>
      </c>
      <c r="C62" s="41" t="s">
        <v>24</v>
      </c>
      <c r="D62" s="42">
        <v>7.7046000000000001</v>
      </c>
      <c r="E62" s="43">
        <v>47059</v>
      </c>
      <c r="F62" s="42">
        <v>5.4984000000000002</v>
      </c>
      <c r="G62" s="43">
        <v>45232</v>
      </c>
    </row>
    <row r="63" spans="1:8" ht="15.75" thickBot="1">
      <c r="B63" s="40" t="s">
        <v>153</v>
      </c>
      <c r="C63" s="41" t="s">
        <v>44</v>
      </c>
      <c r="D63" s="42">
        <v>8.0276999999999994</v>
      </c>
      <c r="E63" s="43">
        <v>48152</v>
      </c>
      <c r="F63" s="42">
        <v>6.6306000000000003</v>
      </c>
      <c r="G63" s="43">
        <v>45644</v>
      </c>
    </row>
    <row r="64" spans="1:8" ht="15.75" thickBot="1">
      <c r="B64" s="40" t="s">
        <v>154</v>
      </c>
      <c r="C64" s="41" t="s">
        <v>27</v>
      </c>
      <c r="D64" s="42">
        <v>8.3896999999999995</v>
      </c>
      <c r="E64" s="43">
        <v>48152</v>
      </c>
      <c r="F64" s="42">
        <v>5.8346999999999998</v>
      </c>
      <c r="G64" s="43">
        <v>45097</v>
      </c>
    </row>
    <row r="65" spans="2:7" ht="15.75" thickBot="1">
      <c r="B65" s="44"/>
      <c r="C65" s="45"/>
      <c r="D65" s="45"/>
      <c r="E65" s="45"/>
      <c r="F65" s="45"/>
      <c r="G65" s="45"/>
    </row>
    <row r="66" spans="2:7" ht="30.75" thickBot="1">
      <c r="B66" s="46" t="s">
        <v>155</v>
      </c>
      <c r="C66" s="47"/>
      <c r="D66" s="45"/>
      <c r="E66" s="45"/>
      <c r="F66" s="45"/>
      <c r="G66" s="45"/>
    </row>
    <row r="69" spans="2:7">
      <c r="B69" s="49" t="s">
        <v>156</v>
      </c>
      <c r="C69" s="50"/>
      <c r="D69" s="50"/>
      <c r="E69" s="50"/>
      <c r="F69" s="50"/>
      <c r="G69" s="50"/>
    </row>
    <row r="70" spans="2:7">
      <c r="B70" s="65"/>
      <c r="C70" s="65"/>
      <c r="D70" s="65"/>
      <c r="E70" s="66"/>
      <c r="F70" s="66"/>
      <c r="G70" s="66"/>
    </row>
    <row r="71" spans="2:7" ht="15.75" thickBot="1">
      <c r="B71" s="51" t="s">
        <v>157</v>
      </c>
      <c r="C71" s="50"/>
      <c r="D71" s="50"/>
      <c r="E71" s="67"/>
      <c r="F71" s="67"/>
      <c r="G71" s="67"/>
    </row>
    <row r="72" spans="2:7" ht="15.75" thickBot="1">
      <c r="B72" s="52" t="s">
        <v>158</v>
      </c>
      <c r="C72" s="68"/>
      <c r="D72" s="69"/>
      <c r="E72" s="72"/>
      <c r="F72" s="73"/>
      <c r="G72" s="74"/>
    </row>
    <row r="73" spans="2:7" ht="165" customHeight="1" thickBot="1">
      <c r="B73" s="53" t="s">
        <v>159</v>
      </c>
      <c r="C73" s="70"/>
      <c r="D73" s="71"/>
      <c r="E73" s="75"/>
      <c r="F73" s="76"/>
      <c r="G73" s="77"/>
    </row>
    <row r="74" spans="2:7">
      <c r="B74" s="78" t="s">
        <v>160</v>
      </c>
      <c r="C74" s="78"/>
      <c r="D74" s="78"/>
      <c r="E74" s="78"/>
      <c r="F74" s="78"/>
      <c r="G74" s="78"/>
    </row>
  </sheetData>
  <mergeCells count="6">
    <mergeCell ref="B70:D70"/>
    <mergeCell ref="E70:G71"/>
    <mergeCell ref="C72:D73"/>
    <mergeCell ref="E72:G73"/>
    <mergeCell ref="B74:D74"/>
    <mergeCell ref="E74:G74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8"/>
  <sheetViews>
    <sheetView tabSelected="1" topLeftCell="A35" workbookViewId="0">
      <selection activeCell="B37" sqref="B37"/>
    </sheetView>
  </sheetViews>
  <sheetFormatPr defaultRowHeight="15"/>
  <cols>
    <col min="1" max="1" width="11.42578125" bestFit="1" customWidth="1"/>
    <col min="2" max="2" width="47.85546875" bestFit="1" customWidth="1"/>
    <col min="3" max="3" width="13.5703125" bestFit="1" customWidth="1"/>
    <col min="4" max="4" width="28.28515625" customWidth="1"/>
    <col min="5" max="5" width="8.85546875" bestFit="1" customWidth="1"/>
    <col min="6" max="6" width="15.7109375" bestFit="1" customWidth="1"/>
    <col min="7" max="7" width="17.7109375" customWidth="1"/>
    <col min="8" max="8" width="6.28515625" bestFit="1" customWidth="1"/>
  </cols>
  <sheetData>
    <row r="1" spans="1:10" ht="15.95" customHeight="1">
      <c r="A1" s="1"/>
      <c r="B1" s="2" t="s">
        <v>116</v>
      </c>
      <c r="C1" s="1"/>
      <c r="D1" s="1"/>
      <c r="E1" s="1"/>
      <c r="F1" s="1"/>
      <c r="G1" s="1"/>
      <c r="H1" s="1"/>
    </row>
    <row r="2" spans="1:10" ht="12.95" customHeight="1">
      <c r="A2" s="1"/>
      <c r="B2" s="3"/>
      <c r="C2" s="1"/>
      <c r="D2" s="1"/>
      <c r="E2" s="1"/>
      <c r="F2" s="1"/>
      <c r="G2" s="1"/>
      <c r="H2" s="1"/>
    </row>
    <row r="3" spans="1:10" ht="12.95" customHeight="1" thickBot="1">
      <c r="A3" s="4"/>
      <c r="B3" s="5" t="s">
        <v>143</v>
      </c>
      <c r="C3" s="1"/>
      <c r="D3" s="1"/>
      <c r="E3" s="1"/>
      <c r="F3" s="1"/>
      <c r="G3" s="1"/>
      <c r="H3" s="1"/>
    </row>
    <row r="4" spans="1:10" ht="27.95" customHeight="1">
      <c r="A4" s="1"/>
      <c r="B4" s="6" t="s">
        <v>1</v>
      </c>
      <c r="C4" s="7" t="s">
        <v>2</v>
      </c>
      <c r="D4" s="8" t="s">
        <v>117</v>
      </c>
      <c r="E4" s="8" t="s">
        <v>4</v>
      </c>
      <c r="F4" s="8" t="s">
        <v>5</v>
      </c>
      <c r="G4" s="8" t="s">
        <v>6</v>
      </c>
      <c r="H4" s="9" t="s">
        <v>7</v>
      </c>
    </row>
    <row r="5" spans="1:10" ht="12.95" customHeight="1">
      <c r="A5" s="1"/>
      <c r="B5" s="10" t="s">
        <v>16</v>
      </c>
      <c r="C5" s="11"/>
      <c r="D5" s="11"/>
      <c r="E5" s="11"/>
      <c r="F5" s="11"/>
      <c r="G5" s="12"/>
      <c r="H5" s="13"/>
    </row>
    <row r="6" spans="1:10" ht="12.95" customHeight="1">
      <c r="A6" s="1"/>
      <c r="B6" s="10" t="s">
        <v>17</v>
      </c>
      <c r="C6" s="11"/>
      <c r="D6" s="11"/>
      <c r="E6" s="11"/>
      <c r="F6" s="11"/>
      <c r="G6" s="12"/>
      <c r="H6" s="13"/>
    </row>
    <row r="7" spans="1:10" ht="12.95" customHeight="1">
      <c r="A7" s="14" t="s">
        <v>118</v>
      </c>
      <c r="B7" s="15" t="s">
        <v>119</v>
      </c>
      <c r="C7" s="11" t="s">
        <v>120</v>
      </c>
      <c r="D7" s="11" t="s">
        <v>32</v>
      </c>
      <c r="E7" s="16">
        <v>2500000</v>
      </c>
      <c r="F7" s="17">
        <v>2502.4499999999998</v>
      </c>
      <c r="G7" s="18">
        <v>0.17119999999999999</v>
      </c>
      <c r="H7" s="26">
        <v>3.6422000000000003E-2</v>
      </c>
      <c r="I7" s="48"/>
      <c r="J7" s="48"/>
    </row>
    <row r="8" spans="1:10" ht="12.95" customHeight="1">
      <c r="A8" s="1"/>
      <c r="B8" s="10" t="s">
        <v>12</v>
      </c>
      <c r="C8" s="11"/>
      <c r="D8" s="11"/>
      <c r="E8" s="11"/>
      <c r="F8" s="19">
        <v>2502.4499999999998</v>
      </c>
      <c r="G8" s="20">
        <v>0.17119999999999999</v>
      </c>
      <c r="H8" s="21"/>
    </row>
    <row r="9" spans="1:10" ht="12.95" customHeight="1">
      <c r="A9" s="1"/>
      <c r="B9" s="22" t="s">
        <v>109</v>
      </c>
      <c r="C9" s="23"/>
      <c r="D9" s="23"/>
      <c r="E9" s="23"/>
      <c r="F9" s="24" t="s">
        <v>14</v>
      </c>
      <c r="G9" s="24" t="s">
        <v>14</v>
      </c>
      <c r="H9" s="21"/>
    </row>
    <row r="10" spans="1:10" ht="12.95" customHeight="1">
      <c r="A10" s="1"/>
      <c r="B10" s="22" t="s">
        <v>12</v>
      </c>
      <c r="C10" s="23"/>
      <c r="D10" s="23"/>
      <c r="E10" s="23"/>
      <c r="F10" s="24" t="s">
        <v>14</v>
      </c>
      <c r="G10" s="24" t="s">
        <v>14</v>
      </c>
      <c r="H10" s="21"/>
    </row>
    <row r="11" spans="1:10" ht="12.95" customHeight="1">
      <c r="A11" s="1"/>
      <c r="B11" s="22" t="s">
        <v>15</v>
      </c>
      <c r="C11" s="25"/>
      <c r="D11" s="23"/>
      <c r="E11" s="25"/>
      <c r="F11" s="19">
        <v>2502.4499999999998</v>
      </c>
      <c r="G11" s="20">
        <v>0.17119999999999999</v>
      </c>
      <c r="H11" s="21"/>
    </row>
    <row r="12" spans="1:10" ht="12.95" customHeight="1">
      <c r="A12" s="1"/>
      <c r="B12" s="10" t="s">
        <v>121</v>
      </c>
      <c r="C12" s="11"/>
      <c r="D12" s="11"/>
      <c r="E12" s="11"/>
      <c r="F12" s="11"/>
      <c r="G12" s="12"/>
      <c r="H12" s="13"/>
    </row>
    <row r="13" spans="1:10" ht="12.95" customHeight="1">
      <c r="A13" s="1"/>
      <c r="B13" s="10" t="s">
        <v>122</v>
      </c>
      <c r="C13" s="11"/>
      <c r="D13" s="11"/>
      <c r="E13" s="11"/>
      <c r="F13" s="11"/>
      <c r="G13" s="12"/>
      <c r="H13" s="13"/>
    </row>
    <row r="14" spans="1:10" ht="12.95" customHeight="1">
      <c r="A14" s="14" t="s">
        <v>123</v>
      </c>
      <c r="B14" s="15" t="s">
        <v>124</v>
      </c>
      <c r="C14" s="11" t="s">
        <v>125</v>
      </c>
      <c r="D14" s="11" t="s">
        <v>126</v>
      </c>
      <c r="E14" s="16">
        <v>2500000</v>
      </c>
      <c r="F14" s="17">
        <v>2500</v>
      </c>
      <c r="G14" s="18">
        <v>0.1711</v>
      </c>
      <c r="H14" s="26">
        <v>3.5200000000000002E-2</v>
      </c>
      <c r="I14" s="48"/>
      <c r="J14" s="48"/>
    </row>
    <row r="15" spans="1:10" ht="12.95" customHeight="1">
      <c r="A15" s="14" t="s">
        <v>127</v>
      </c>
      <c r="B15" s="15" t="s">
        <v>128</v>
      </c>
      <c r="C15" s="11" t="s">
        <v>129</v>
      </c>
      <c r="D15" s="11" t="s">
        <v>126</v>
      </c>
      <c r="E15" s="16">
        <v>2500000</v>
      </c>
      <c r="F15" s="17">
        <v>2491.5149999999999</v>
      </c>
      <c r="G15" s="18">
        <v>0.17050000000000001</v>
      </c>
      <c r="H15" s="26">
        <v>4.4400000000000002E-2</v>
      </c>
      <c r="I15" s="48"/>
      <c r="J15" s="48"/>
    </row>
    <row r="16" spans="1:10" ht="12.95" customHeight="1">
      <c r="A16" s="1"/>
      <c r="B16" s="10" t="s">
        <v>12</v>
      </c>
      <c r="C16" s="11"/>
      <c r="D16" s="11"/>
      <c r="E16" s="11"/>
      <c r="F16" s="19">
        <v>4991.5150000000003</v>
      </c>
      <c r="G16" s="20">
        <v>0.34160000000000001</v>
      </c>
      <c r="H16" s="21"/>
    </row>
    <row r="17" spans="1:10" ht="12.95" customHeight="1">
      <c r="A17" s="1"/>
      <c r="B17" s="10" t="s">
        <v>130</v>
      </c>
      <c r="C17" s="11"/>
      <c r="D17" s="11"/>
      <c r="E17" s="11"/>
      <c r="F17" s="11"/>
      <c r="G17" s="12"/>
      <c r="H17" s="13"/>
    </row>
    <row r="18" spans="1:10" ht="12.95" customHeight="1">
      <c r="A18" s="14" t="s">
        <v>131</v>
      </c>
      <c r="B18" s="15" t="s">
        <v>132</v>
      </c>
      <c r="C18" s="11" t="s">
        <v>133</v>
      </c>
      <c r="D18" s="11" t="s">
        <v>32</v>
      </c>
      <c r="E18" s="16">
        <v>2500000</v>
      </c>
      <c r="F18" s="17">
        <v>2494.3425000000002</v>
      </c>
      <c r="G18" s="18">
        <v>0.17069999999999999</v>
      </c>
      <c r="H18" s="26">
        <v>3.4500000000000003E-2</v>
      </c>
      <c r="I18" s="48"/>
      <c r="J18" s="48"/>
    </row>
    <row r="19" spans="1:10" ht="12.95" customHeight="1">
      <c r="A19" s="14" t="s">
        <v>134</v>
      </c>
      <c r="B19" s="15" t="s">
        <v>135</v>
      </c>
      <c r="C19" s="11" t="s">
        <v>136</v>
      </c>
      <c r="D19" s="11" t="s">
        <v>32</v>
      </c>
      <c r="E19" s="16">
        <v>500000</v>
      </c>
      <c r="F19" s="17">
        <v>498.226</v>
      </c>
      <c r="G19" s="18">
        <v>3.4099999999999998E-2</v>
      </c>
      <c r="H19" s="26">
        <v>3.4200000000000001E-2</v>
      </c>
      <c r="I19" s="48"/>
      <c r="J19" s="48"/>
    </row>
    <row r="20" spans="1:10" ht="12.95" customHeight="1">
      <c r="A20" s="1"/>
      <c r="B20" s="10" t="s">
        <v>12</v>
      </c>
      <c r="C20" s="11"/>
      <c r="D20" s="11"/>
      <c r="E20" s="11"/>
      <c r="F20" s="19">
        <v>2992.5684999999999</v>
      </c>
      <c r="G20" s="20">
        <v>0.20480000000000001</v>
      </c>
      <c r="H20" s="21"/>
    </row>
    <row r="21" spans="1:10" ht="12.95" customHeight="1">
      <c r="A21" s="1"/>
      <c r="B21" s="22" t="s">
        <v>15</v>
      </c>
      <c r="C21" s="25"/>
      <c r="D21" s="23"/>
      <c r="E21" s="25"/>
      <c r="F21" s="19">
        <v>7984.0834999999997</v>
      </c>
      <c r="G21" s="20">
        <v>0.5464</v>
      </c>
      <c r="H21" s="21"/>
    </row>
    <row r="22" spans="1:10" ht="12.95" customHeight="1">
      <c r="A22" s="1"/>
      <c r="B22" s="32" t="s">
        <v>137</v>
      </c>
      <c r="C22" s="11"/>
      <c r="D22" s="11"/>
      <c r="E22" s="11"/>
      <c r="F22" s="11"/>
      <c r="G22" s="12"/>
      <c r="H22" s="13"/>
    </row>
    <row r="23" spans="1:10" ht="12.95" customHeight="1">
      <c r="A23" s="14" t="s">
        <v>110</v>
      </c>
      <c r="B23" s="33" t="s">
        <v>138</v>
      </c>
      <c r="C23" s="11"/>
      <c r="D23" s="11" t="s">
        <v>111</v>
      </c>
      <c r="E23" s="16"/>
      <c r="F23" s="17">
        <v>3676</v>
      </c>
      <c r="G23" s="18">
        <v>0.2515</v>
      </c>
      <c r="H23" s="26">
        <v>3.3110515100000001E-2</v>
      </c>
    </row>
    <row r="24" spans="1:10" ht="12.95" customHeight="1">
      <c r="A24" s="1"/>
      <c r="B24" s="10" t="s">
        <v>12</v>
      </c>
      <c r="C24" s="11"/>
      <c r="D24" s="11"/>
      <c r="E24" s="11"/>
      <c r="F24" s="19">
        <v>3676</v>
      </c>
      <c r="G24" s="20">
        <v>0.2515</v>
      </c>
      <c r="H24" s="21"/>
    </row>
    <row r="25" spans="1:10" ht="12.95" customHeight="1">
      <c r="A25" s="1"/>
      <c r="B25" s="22" t="s">
        <v>15</v>
      </c>
      <c r="C25" s="25"/>
      <c r="D25" s="23"/>
      <c r="E25" s="25"/>
      <c r="F25" s="19">
        <v>3676</v>
      </c>
      <c r="G25" s="20">
        <v>0.2515</v>
      </c>
      <c r="H25" s="21"/>
    </row>
    <row r="26" spans="1:10" ht="12.95" customHeight="1">
      <c r="A26" s="1"/>
      <c r="B26" s="22" t="s">
        <v>112</v>
      </c>
      <c r="C26" s="11"/>
      <c r="D26" s="23"/>
      <c r="E26" s="11"/>
      <c r="F26" s="19">
        <v>452.38682430247098</v>
      </c>
      <c r="G26" s="20">
        <v>3.09E-2</v>
      </c>
      <c r="H26" s="21"/>
    </row>
    <row r="27" spans="1:10" ht="12.95" customHeight="1" thickBot="1">
      <c r="A27" s="1"/>
      <c r="B27" s="27" t="s">
        <v>113</v>
      </c>
      <c r="C27" s="28"/>
      <c r="D27" s="28"/>
      <c r="E27" s="28"/>
      <c r="F27" s="29">
        <v>14614.920324302471</v>
      </c>
      <c r="G27" s="30">
        <v>1</v>
      </c>
      <c r="H27" s="31"/>
    </row>
    <row r="28" spans="1:10" ht="12.95" customHeight="1">
      <c r="A28" s="1"/>
      <c r="B28" s="4"/>
      <c r="C28" s="1"/>
      <c r="D28" s="1"/>
      <c r="E28" s="1"/>
      <c r="F28" s="1"/>
      <c r="G28" s="1"/>
      <c r="H28" s="1"/>
    </row>
    <row r="29" spans="1:10" ht="12.95" customHeight="1">
      <c r="A29" s="1"/>
      <c r="B29" s="2" t="s">
        <v>111</v>
      </c>
      <c r="C29" s="1"/>
      <c r="D29" s="1"/>
      <c r="E29" s="1"/>
      <c r="F29" s="1"/>
      <c r="G29" s="1"/>
      <c r="H29" s="1"/>
    </row>
    <row r="30" spans="1:10" ht="12.95" customHeight="1">
      <c r="A30" s="1"/>
      <c r="B30" s="2" t="s">
        <v>115</v>
      </c>
      <c r="C30" s="1"/>
      <c r="D30" s="1"/>
      <c r="E30" s="1"/>
      <c r="F30" s="1"/>
      <c r="G30" s="1"/>
      <c r="H30" s="1"/>
    </row>
    <row r="31" spans="1:10" ht="12.95" customHeight="1">
      <c r="A31" s="1"/>
      <c r="B31" s="2"/>
      <c r="C31" s="1"/>
      <c r="D31" s="1"/>
      <c r="E31" s="1"/>
      <c r="F31" s="1"/>
      <c r="G31" s="1"/>
      <c r="H31" s="1"/>
    </row>
    <row r="32" spans="1:10" ht="12.95" customHeight="1">
      <c r="A32" s="1"/>
      <c r="B32" s="59" t="s">
        <v>156</v>
      </c>
      <c r="C32" s="61"/>
      <c r="D32" s="61"/>
      <c r="E32" s="61"/>
      <c r="F32" s="61"/>
      <c r="G32" s="61"/>
      <c r="H32" s="1"/>
    </row>
    <row r="34" spans="2:7">
      <c r="B34" s="84"/>
      <c r="C34" s="84"/>
      <c r="D34" s="84"/>
      <c r="E34" s="85"/>
      <c r="F34" s="85"/>
      <c r="G34" s="85"/>
    </row>
    <row r="35" spans="2:7" ht="30.75" thickBot="1">
      <c r="B35" s="62" t="s">
        <v>157</v>
      </c>
      <c r="C35" s="60"/>
      <c r="D35" s="60"/>
      <c r="E35" s="86"/>
      <c r="F35" s="86"/>
      <c r="G35" s="86"/>
    </row>
    <row r="36" spans="2:7" ht="15.75" thickBot="1">
      <c r="B36" s="63" t="s">
        <v>163</v>
      </c>
      <c r="C36" s="79"/>
      <c r="D36" s="80"/>
      <c r="E36" s="87"/>
      <c r="F36" s="88"/>
      <c r="G36" s="89"/>
    </row>
    <row r="37" spans="2:7" ht="153.75" customHeight="1" thickBot="1">
      <c r="B37" s="64" t="s">
        <v>164</v>
      </c>
      <c r="C37" s="81"/>
      <c r="D37" s="82"/>
      <c r="E37" s="90"/>
      <c r="F37" s="91"/>
      <c r="G37" s="92"/>
    </row>
    <row r="38" spans="2:7" ht="15" customHeight="1">
      <c r="B38" s="83" t="s">
        <v>162</v>
      </c>
      <c r="C38" s="83"/>
      <c r="D38" s="83"/>
      <c r="E38" s="83"/>
      <c r="F38" s="83"/>
      <c r="G38" s="83"/>
    </row>
  </sheetData>
  <mergeCells count="6">
    <mergeCell ref="C36:D37"/>
    <mergeCell ref="B38:D38"/>
    <mergeCell ref="E38:G38"/>
    <mergeCell ref="B34:D34"/>
    <mergeCell ref="E34:G35"/>
    <mergeCell ref="E36:G37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2021-11-02T03:53:28Z</dcterms:created>
  <dcterms:modified xsi:type="dcterms:W3CDTF">2021-11-11T06:41:59Z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2021-11-01T11:55:22.5317630Z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dd9dd375-cf3d-4f2e-a14b-2a4a875794a4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